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2435" windowHeight="7425"/>
  </bookViews>
  <sheets>
    <sheet name="formátovanie buniek" sheetId="2" r:id="rId1"/>
    <sheet name="kopírovanie" sheetId="8" r:id="rId2"/>
    <sheet name="vlastné vzorce" sheetId="5" r:id="rId3"/>
    <sheet name="vzorce s relatívnymi adresami" sheetId="1" r:id="rId4"/>
    <sheet name="vzorce prax I" sheetId="6" r:id="rId5"/>
    <sheet name="vzorce s absolútnou adresou" sheetId="3" r:id="rId6"/>
    <sheet name="vzorce prax II" sheetId="7" r:id="rId7"/>
  </sheets>
  <calcPr calcId="145621"/>
</workbook>
</file>

<file path=xl/calcChain.xml><?xml version="1.0" encoding="utf-8"?>
<calcChain xmlns="http://schemas.openxmlformats.org/spreadsheetml/2006/main">
  <c r="E27" i="3" l="1"/>
  <c r="D27" i="3"/>
</calcChain>
</file>

<file path=xl/comments1.xml><?xml version="1.0" encoding="utf-8"?>
<comments xmlns="http://schemas.openxmlformats.org/spreadsheetml/2006/main">
  <authors>
    <author>x</author>
  </authors>
  <commentList>
    <comment ref="G3" authorId="0">
      <text>
        <r>
          <rPr>
            <sz val="10"/>
            <color indexed="81"/>
            <rFont val="Tahoma"/>
            <family val="2"/>
            <charset val="238"/>
          </rPr>
          <t>Úloha 1</t>
        </r>
      </text>
    </comment>
    <comment ref="H3" authorId="0">
      <text>
        <r>
          <rPr>
            <sz val="10"/>
            <color indexed="81"/>
            <rFont val="Tahoma"/>
            <family val="2"/>
            <charset val="238"/>
          </rPr>
          <t>Úloha 3</t>
        </r>
      </text>
    </comment>
    <comment ref="G4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4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5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5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6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6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7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7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G8" authorId="0">
      <text>
        <r>
          <rPr>
            <sz val="10"/>
            <color indexed="81"/>
            <rFont val="Tahoma"/>
            <family val="2"/>
            <charset val="238"/>
          </rPr>
          <t>Úloha 2</t>
        </r>
      </text>
    </comment>
    <comment ref="H8" authorId="0">
      <text>
        <r>
          <rPr>
            <sz val="10"/>
            <color indexed="81"/>
            <rFont val="Tahoma"/>
            <family val="2"/>
            <charset val="238"/>
          </rPr>
          <t>Úloha 4</t>
        </r>
      </text>
    </comment>
    <comment ref="C10" authorId="0">
      <text>
        <r>
          <rPr>
            <sz val="10"/>
            <color indexed="81"/>
            <rFont val="Tahoma"/>
            <family val="2"/>
            <charset val="238"/>
          </rPr>
          <t>Úloha 5</t>
        </r>
      </text>
    </comment>
    <comment ref="D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E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F10" authorId="0">
      <text>
        <r>
          <rPr>
            <sz val="10"/>
            <color indexed="81"/>
            <rFont val="Tahoma"/>
            <family val="2"/>
            <charset val="238"/>
          </rPr>
          <t>Úloha 6</t>
        </r>
      </text>
    </comment>
    <comment ref="C11" authorId="0">
      <text>
        <r>
          <rPr>
            <sz val="10"/>
            <color indexed="81"/>
            <rFont val="Tahoma"/>
            <family val="2"/>
            <charset val="238"/>
          </rPr>
          <t>Úloha 7</t>
        </r>
      </text>
    </comment>
    <comment ref="D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  <comment ref="E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  <comment ref="F11" authorId="0">
      <text>
        <r>
          <rPr>
            <sz val="10"/>
            <color indexed="81"/>
            <rFont val="Tahoma"/>
            <family val="2"/>
            <charset val="238"/>
          </rPr>
          <t>Úloha 8</t>
        </r>
      </text>
    </comment>
  </commentList>
</comments>
</file>

<file path=xl/sharedStrings.xml><?xml version="1.0" encoding="utf-8"?>
<sst xmlns="http://schemas.openxmlformats.org/spreadsheetml/2006/main" count="278" uniqueCount="227">
  <si>
    <t>Meno</t>
  </si>
  <si>
    <t>Január</t>
  </si>
  <si>
    <t>Február</t>
  </si>
  <si>
    <t>Marec</t>
  </si>
  <si>
    <t>Apríl</t>
  </si>
  <si>
    <t>Spolu</t>
  </si>
  <si>
    <t>Priemerne</t>
  </si>
  <si>
    <t>Hraško Janko</t>
  </si>
  <si>
    <t>Klingáč Martinko</t>
  </si>
  <si>
    <t>Hlúpy Jano</t>
  </si>
  <si>
    <t>Princezná Smutná</t>
  </si>
  <si>
    <t>Princezná Pyšná</t>
  </si>
  <si>
    <t>Baba Jaga</t>
  </si>
  <si>
    <t>Úlohy:</t>
  </si>
  <si>
    <t>1. Do G3 vložte vzorec, ktorý vypočíta, koľko zarobil Janko Hraško v mesiacoch január až apríl spolu.</t>
  </si>
  <si>
    <t>2. Vzorec z G3 nakopírujte aj do oblasti G4:G8.</t>
  </si>
  <si>
    <t>3. Do H3 vložte vzorec, ktorý vypočíta priemerný zárobok Janka Hraška za to isté obdobie.</t>
  </si>
  <si>
    <t>4. Vzorec z H3 nakopírujte aj do oblasti H4:H8.</t>
  </si>
  <si>
    <t>5. Do C10 vložte vzorec, ktorý vypočíta, koľko firma vyplatila na mzdách v januári všetkým zamestnancom spolu.</t>
  </si>
  <si>
    <t>6. Vzorec z C10 nakopírujte aj do oblasti D10:F10. Čo vyjadrujú vzorce v oblasti D10:F10 ?</t>
  </si>
  <si>
    <t>7. Do C11 vložte vzorec, ktorý vypočíta priemernú mzdu pracovníkov v januári.</t>
  </si>
  <si>
    <t>8. Vzorec z C11 nakopírujte aj do oblasti D11:F11. Čo vyjadrujú vzorce v oblasti D11:F11 ?</t>
  </si>
  <si>
    <t>min</t>
  </si>
  <si>
    <t>max</t>
  </si>
  <si>
    <t xml:space="preserve">9. Použite funkcie MIN a MAX na určenie minimálneho a maximálneho príjmu jednotlivých osôb v mesiacoch január až apríl. </t>
  </si>
  <si>
    <t>Použitý
formát</t>
  </si>
  <si>
    <t>000</t>
  </si>
  <si>
    <t>text</t>
  </si>
  <si>
    <t>00000000</t>
  </si>
  <si>
    <t>obecný</t>
  </si>
  <si>
    <t>0,0??</t>
  </si>
  <si>
    <t>0,000</t>
  </si>
  <si>
    <t>Položka</t>
  </si>
  <si>
    <t>Por.
číslo</t>
  </si>
  <si>
    <t>Podnik</t>
  </si>
  <si>
    <t>IČO</t>
  </si>
  <si>
    <t>PSČ</t>
  </si>
  <si>
    <t>ABC</t>
  </si>
  <si>
    <t>EKON</t>
  </si>
  <si>
    <t>príklad:</t>
  </si>
  <si>
    <t>123 prosperita</t>
  </si>
  <si>
    <t>EN-VIR #007</t>
  </si>
  <si>
    <t>$LIKVIDA</t>
  </si>
  <si>
    <t>číslo zaokrúhlené na jedno desatinné miesto</t>
  </si>
  <si>
    <t>Obrat v mil. €</t>
  </si>
  <si>
    <r>
      <t>Úloha</t>
    </r>
    <r>
      <rPr>
        <b/>
        <sz val="12"/>
        <color indexed="17"/>
        <rFont val="Arial CE"/>
        <family val="2"/>
        <charset val="238"/>
      </rPr>
      <t>: Preformátujte jednotlivé stĺpce tabuľky podľa formátu uvedeného v záhlaví.</t>
    </r>
  </si>
  <si>
    <t>hustota obyvateľstva</t>
  </si>
  <si>
    <t>mena  s presnoťou na 2 desatinné miesta so symbolom €</t>
  </si>
  <si>
    <t>cena benzínu</t>
  </si>
  <si>
    <t>dátum v tvare 14. marec 2016</t>
  </si>
  <si>
    <t>narodeniny</t>
  </si>
  <si>
    <t>čas vo formáte mm:ss</t>
  </si>
  <si>
    <t>čas</t>
  </si>
  <si>
    <t>percentá</t>
  </si>
  <si>
    <t>navýšenie</t>
  </si>
  <si>
    <t>zlomky</t>
  </si>
  <si>
    <t>podiel</t>
  </si>
  <si>
    <t>rozdiel medzi maximálnou a minimálnou mzdou</t>
  </si>
  <si>
    <t>10. V bunke M2 je dlhý text, zmeňte jeho formátovanie tak, aby bol text zalomený do bunky</t>
  </si>
  <si>
    <t>11. Do stĺpca M vložte a skopírujte vzorec na výpočet rozdielu maximálnej a minimálnej mzdy</t>
  </si>
  <si>
    <r>
      <t>Úloha:</t>
    </r>
    <r>
      <rPr>
        <b/>
        <sz val="10"/>
        <color indexed="17"/>
        <rFont val="Arial CE"/>
        <family val="2"/>
        <charset val="238"/>
      </rPr>
      <t xml:space="preserve"> Na základe nákladov v roku 2000 chcú vo firme odhadnúť náklady na rok 2001. Predpokladajú, že náklady </t>
    </r>
  </si>
  <si>
    <t xml:space="preserve">      porastú úmerne vo všetkých položkách, a to tak, že sa vynásobia predpokladaným koeficientom, ktorý je </t>
  </si>
  <si>
    <t xml:space="preserve">      podľa odhadu expertov teraz 1,3. Pretože sa tento odhad môže zmeniť, je koeficient uložený v bunke H11.</t>
  </si>
  <si>
    <t xml:space="preserve">      Vložte do E12 vzorec na výpočet odhadu nákladov spotreby materiálu a nakopírujte ho aj ostatným položkám.</t>
  </si>
  <si>
    <t>Návrh plánu vybraných nákladov s použitím koeficienta</t>
  </si>
  <si>
    <t>Účet</t>
  </si>
  <si>
    <t>Skut. 2000</t>
  </si>
  <si>
    <t>Plán 2001</t>
  </si>
  <si>
    <t>Koef.</t>
  </si>
  <si>
    <t>Spotreba materiálu</t>
  </si>
  <si>
    <t>Energia</t>
  </si>
  <si>
    <t>Náklady na predaný tovar</t>
  </si>
  <si>
    <t>Opravy a udržovanie</t>
  </si>
  <si>
    <t>Cestovné</t>
  </si>
  <si>
    <t>Spoje</t>
  </si>
  <si>
    <t xml:space="preserve">Nájomné </t>
  </si>
  <si>
    <t>Služby</t>
  </si>
  <si>
    <t>Nakupované subdodávky</t>
  </si>
  <si>
    <t>Propagácia</t>
  </si>
  <si>
    <t>52x</t>
  </si>
  <si>
    <t>Mzdové náklady</t>
  </si>
  <si>
    <t>56x</t>
  </si>
  <si>
    <t>Finančné náklady</t>
  </si>
  <si>
    <t>Ostatné náklady</t>
  </si>
  <si>
    <t>Leasing</t>
  </si>
  <si>
    <t>Odpisy</t>
  </si>
  <si>
    <t>CELKOM</t>
  </si>
  <si>
    <t>hodnoty v tis. Sk</t>
  </si>
  <si>
    <t>pondelok</t>
  </si>
  <si>
    <t>január</t>
  </si>
  <si>
    <t>precvičte si inteligentné kopírovanie (predvyplnených buniek):</t>
  </si>
  <si>
    <t>špeciálne 000\ 00</t>
  </si>
  <si>
    <t>vlastné</t>
  </si>
  <si>
    <t>dátum</t>
  </si>
  <si>
    <t># ##0</t>
  </si>
  <si>
    <t>x</t>
  </si>
  <si>
    <t>y</t>
  </si>
  <si>
    <t>x+y</t>
  </si>
  <si>
    <t>firma XY</t>
  </si>
  <si>
    <t>cena za kus</t>
  </si>
  <si>
    <t>Výsledná cena všetkých vyrobených kusov</t>
  </si>
  <si>
    <t>Počet dobrých kusov</t>
  </si>
  <si>
    <t>Výsledná cena dobrých kusov</t>
  </si>
  <si>
    <t>Výsledná cena nepodarkov</t>
  </si>
  <si>
    <t>Strata</t>
  </si>
  <si>
    <t>prevádzka A</t>
  </si>
  <si>
    <t>prevádzka B</t>
  </si>
  <si>
    <t>prevádzka C</t>
  </si>
  <si>
    <t>celkový počet vyrobených výrobkov</t>
  </si>
  <si>
    <t>prevádzka D</t>
  </si>
  <si>
    <t>prevádzka E</t>
  </si>
  <si>
    <t>prevádzka F</t>
  </si>
  <si>
    <t>prevádzka G</t>
  </si>
  <si>
    <t>prevádzka H</t>
  </si>
  <si>
    <t>prevádzka I</t>
  </si>
  <si>
    <t>prevádzka J</t>
  </si>
  <si>
    <t>prevádzka K</t>
  </si>
  <si>
    <t>prevádzka L</t>
  </si>
  <si>
    <t>prevádzka M</t>
  </si>
  <si>
    <t>prevádzka N</t>
  </si>
  <si>
    <t>prevádzka O</t>
  </si>
  <si>
    <t>z toho nepodarky</t>
  </si>
  <si>
    <t>Úloha1: doplňte vhodné vzorce z kontextu</t>
  </si>
  <si>
    <t>Predajne</t>
  </si>
  <si>
    <t>Obdobie</t>
  </si>
  <si>
    <t>1. kvartál</t>
  </si>
  <si>
    <t>Máj</t>
  </si>
  <si>
    <t>Jún</t>
  </si>
  <si>
    <t>2. kvartál</t>
  </si>
  <si>
    <t>Júl</t>
  </si>
  <si>
    <t>August</t>
  </si>
  <si>
    <t>September</t>
  </si>
  <si>
    <t>3. kvartál</t>
  </si>
  <si>
    <t>Október</t>
  </si>
  <si>
    <t>November</t>
  </si>
  <si>
    <t>December</t>
  </si>
  <si>
    <t>4. kvartál</t>
  </si>
  <si>
    <t>Spolu za rok (1 - 4 kvartál)</t>
  </si>
  <si>
    <t>1 predajňa</t>
  </si>
  <si>
    <t>Potraviny</t>
  </si>
  <si>
    <t>Mäso-údeniny</t>
  </si>
  <si>
    <t>Drogéria</t>
  </si>
  <si>
    <t>Železiarsky tovar</t>
  </si>
  <si>
    <t>Predajňa 1 spolu</t>
  </si>
  <si>
    <t>2 predajňa</t>
  </si>
  <si>
    <t>Odevy</t>
  </si>
  <si>
    <t>Obuv</t>
  </si>
  <si>
    <t>Predajňa 2 spolu</t>
  </si>
  <si>
    <t>3 predajňa</t>
  </si>
  <si>
    <t>Nábytok</t>
  </si>
  <si>
    <t>Bytové doplnky</t>
  </si>
  <si>
    <t>Domáce potreby</t>
  </si>
  <si>
    <t>Textil</t>
  </si>
  <si>
    <t>Predajňa 3 spolu</t>
  </si>
  <si>
    <t>4 predajňa</t>
  </si>
  <si>
    <t>Stavebné hmoty</t>
  </si>
  <si>
    <t>Záhradkárstvo</t>
  </si>
  <si>
    <t>Autobazár</t>
  </si>
  <si>
    <t>Predajňa 4 spolu</t>
  </si>
  <si>
    <t>Spolu všetky predajne</t>
  </si>
  <si>
    <t>1 kvartál = január, február, marec</t>
  </si>
  <si>
    <t>2 kvartál = apríl, máj, jún</t>
  </si>
  <si>
    <t>3 kvartál = júl, august, september</t>
  </si>
  <si>
    <t>4 kvartál = október, november, december</t>
  </si>
  <si>
    <t>Úloha 2: doplňte vzorce do tabuľky do prázdnych riadkov a sĺpcov</t>
  </si>
  <si>
    <t>V pripravenej tabuľke doplňte vzorce tak, aby bolo možné vidieť:</t>
  </si>
  <si>
    <t xml:space="preserve">   - celkový počet zameškaných hodín žiakov</t>
  </si>
  <si>
    <t xml:space="preserve">   - počet neospravedlnených hodín pre každého žiaka</t>
  </si>
  <si>
    <t xml:space="preserve">   - celkový počet zameškaných hodín za každý jeden týždeň</t>
  </si>
  <si>
    <t xml:space="preserve">   - celkový počet neospravedlnených hodín v každom týždni</t>
  </si>
  <si>
    <t xml:space="preserve">   - celkový počet zameškaných hodín triedou za celý polrok</t>
  </si>
  <si>
    <t xml:space="preserve">   - celkový počet neospravedlnených hodín zameškaný triedou za polrok</t>
  </si>
  <si>
    <t xml:space="preserve">   - priemerný počet zameškaných hodín žiakmi</t>
  </si>
  <si>
    <t xml:space="preserve">   - priemerný počet neospravedlnených zameškaných hodín žiakmi</t>
  </si>
  <si>
    <t>Počet zameškaných hodín žiakmi v prvom polroku</t>
  </si>
  <si>
    <r>
      <t xml:space="preserve">o - ospravedlnené, </t>
    </r>
    <r>
      <rPr>
        <sz val="10"/>
        <color indexed="10"/>
        <rFont val="Times New Roman"/>
        <family val="1"/>
      </rPr>
      <t>n - neospravedlnené</t>
    </r>
  </si>
  <si>
    <r>
      <t>TÝŽDEŇ</t>
    </r>
    <r>
      <rPr>
        <sz val="12"/>
        <color indexed="8"/>
        <rFont val="Times New Roman"/>
        <family val="1"/>
      </rPr>
      <t xml:space="preserve">        </t>
    </r>
  </si>
  <si>
    <t>Za celý polrok</t>
  </si>
  <si>
    <t>MENO</t>
  </si>
  <si>
    <t>o</t>
  </si>
  <si>
    <t>n</t>
  </si>
  <si>
    <t>Neosprav.</t>
  </si>
  <si>
    <t>Blažek Ján</t>
  </si>
  <si>
    <t>Bubílková Anna</t>
  </si>
  <si>
    <t>Cimer Zdeno</t>
  </si>
  <si>
    <t>Dohnány Marcel</t>
  </si>
  <si>
    <t>Gajdoš Andrej</t>
  </si>
  <si>
    <t>Galan Miroslav</t>
  </si>
  <si>
    <t>Gerbovský Dušan</t>
  </si>
  <si>
    <t>Hakulinský Ivan</t>
  </si>
  <si>
    <t>Haranský Martin</t>
  </si>
  <si>
    <t>Hrabalová Danica</t>
  </si>
  <si>
    <t>Hrebenda Martin</t>
  </si>
  <si>
    <t>Humeňanský Mikuláš</t>
  </si>
  <si>
    <t>Komár Juraj</t>
  </si>
  <si>
    <t>Lenský Jozef</t>
  </si>
  <si>
    <t>Lupták Mojmír</t>
  </si>
  <si>
    <t>Mamrillová Ema</t>
  </si>
  <si>
    <t>Mochovič Pavel</t>
  </si>
  <si>
    <t>Pandák Rastislav</t>
  </si>
  <si>
    <t>Polanská Lucia</t>
  </si>
  <si>
    <t>Romanová Brigitta</t>
  </si>
  <si>
    <t>Skalný Peter</t>
  </si>
  <si>
    <t>Sučanská Štefánia</t>
  </si>
  <si>
    <t>Šimkovský Ján</t>
  </si>
  <si>
    <t>SPOLU</t>
  </si>
  <si>
    <t xml:space="preserve">Trieda spolu </t>
  </si>
  <si>
    <t>Priemer na žiaka</t>
  </si>
  <si>
    <t>Priemer neospravedl.</t>
  </si>
  <si>
    <t>vytvorte vhodné vzorce, aby ste vedeli vypočítať vážený priemer zo známok s danou váhou</t>
  </si>
  <si>
    <t>váha známky</t>
  </si>
  <si>
    <t>písomka</t>
  </si>
  <si>
    <t>odpoveď</t>
  </si>
  <si>
    <t>referát</t>
  </si>
  <si>
    <t>Janko Hraško</t>
  </si>
  <si>
    <t>Ruženka Šípková</t>
  </si>
  <si>
    <t>Milá Maruška</t>
  </si>
  <si>
    <t>test</t>
  </si>
  <si>
    <t>projekt</t>
  </si>
  <si>
    <t>vážený priemer</t>
  </si>
  <si>
    <t>vážený priemer sa vypočíta ako podiel súčtu známok vynásobených ich váhou a súčtu všetkých váh</t>
  </si>
  <si>
    <t>Úloha:</t>
  </si>
  <si>
    <t>y = 2x + 1</t>
  </si>
  <si>
    <t>do bunky D40 vložte vhodný vzorec a kopírujte ho</t>
  </si>
  <si>
    <t>do bunky G40 vložte vzorec na výpočet funkčnej hodnoty a kopírujte ho</t>
  </si>
  <si>
    <t>y = 2x^2 - 3x+ 5</t>
  </si>
  <si>
    <t>do bunky J40 vložte vzorec na výpočet funkčnej hodnoty 
namiesto x zvoľte celočíselné hodnoty 
z intervalu od -6 do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</si>
</sst>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6" formatCode="00000000"/>
    <numFmt numFmtId="167" formatCode="000\ 00"/>
    <numFmt numFmtId="168" formatCode="0.0??"/>
    <numFmt numFmtId="169" formatCode="0.000"/>
    <numFmt numFmtId="171" formatCode="[$-F800]dddd\,\ mmmm\ dd\,\ yyyy"/>
    <numFmt numFmtId="173" formatCode="[$-F400]h:mm:ss\ AM/PM"/>
    <numFmt numFmtId="176" formatCode="#,##0_ ;[Red]\-#,##0\ "/>
  </numFmts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color indexed="11"/>
      <name val="Arial CE"/>
      <family val="2"/>
      <charset val="238"/>
    </font>
    <font>
      <b/>
      <u/>
      <sz val="10"/>
      <color indexed="18"/>
      <name val="Arial CE"/>
      <family val="2"/>
      <charset val="238"/>
    </font>
    <font>
      <sz val="11"/>
      <color indexed="16"/>
      <name val="Times New Roman"/>
      <family val="1"/>
    </font>
    <font>
      <sz val="11"/>
      <color indexed="48"/>
      <name val="Times New Roman"/>
      <family val="1"/>
    </font>
    <font>
      <sz val="11"/>
      <color indexed="14"/>
      <name val="Times New Roman"/>
      <family val="1"/>
    </font>
    <font>
      <sz val="11"/>
      <color indexed="57"/>
      <name val="Times New Roman"/>
      <family val="1"/>
    </font>
    <font>
      <sz val="11"/>
      <color indexed="52"/>
      <name val="Times New Roman"/>
      <family val="1"/>
    </font>
    <font>
      <sz val="11"/>
      <color indexed="8"/>
      <name val="Times New Roman"/>
      <family val="1"/>
    </font>
    <font>
      <sz val="11"/>
      <color indexed="17"/>
      <name val="Times New Roman"/>
      <family val="1"/>
    </font>
    <font>
      <sz val="10"/>
      <color indexed="81"/>
      <name val="Tahoma"/>
      <family val="2"/>
      <charset val="238"/>
    </font>
    <font>
      <b/>
      <sz val="10"/>
      <name val="Arial CE"/>
      <family val="2"/>
      <charset val="238"/>
    </font>
    <font>
      <b/>
      <u/>
      <sz val="12"/>
      <color indexed="17"/>
      <name val="Arial CE"/>
      <family val="2"/>
      <charset val="238"/>
    </font>
    <font>
      <b/>
      <sz val="12"/>
      <color indexed="17"/>
      <name val="Arial CE"/>
      <family val="2"/>
      <charset val="238"/>
    </font>
    <font>
      <sz val="10"/>
      <color indexed="17"/>
      <name val="Arial CE"/>
      <family val="2"/>
      <charset val="238"/>
    </font>
    <font>
      <b/>
      <u/>
      <sz val="10"/>
      <color indexed="20"/>
      <name val="Arial CE"/>
      <family val="2"/>
      <charset val="238"/>
    </font>
    <font>
      <b/>
      <sz val="10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1"/>
      <color indexed="20"/>
      <name val="Arial CE"/>
      <family val="2"/>
      <charset val="238"/>
    </font>
    <font>
      <b/>
      <u/>
      <sz val="10"/>
      <name val="Arial CE"/>
      <family val="2"/>
      <charset val="238"/>
    </font>
    <font>
      <sz val="8"/>
      <name val="Times New Roman CE"/>
    </font>
    <font>
      <i/>
      <sz val="10"/>
      <name val="Arial CE"/>
      <family val="2"/>
      <charset val="238"/>
    </font>
    <font>
      <sz val="11"/>
      <color rgb="FFC00000"/>
      <name val="Calibri"/>
      <family val="2"/>
      <charset val="238"/>
      <scheme val="minor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10"/>
      <color indexed="9"/>
      <name val="Arial CE"/>
      <charset val="238"/>
    </font>
    <font>
      <b/>
      <sz val="10"/>
      <color indexed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1"/>
      <color indexed="17"/>
      <name val="Times New Roman"/>
      <family val="1"/>
    </font>
    <font>
      <b/>
      <sz val="11"/>
      <name val="Times New Roman"/>
      <family val="1"/>
    </font>
    <font>
      <u/>
      <sz val="14"/>
      <color indexed="21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/>
  </cellStyleXfs>
  <cellXfs count="316">
    <xf numFmtId="0" fontId="0" fillId="0" borderId="0" xfId="0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1" xfId="0" applyBorder="1"/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/>
    <xf numFmtId="0" fontId="4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/>
    <xf numFmtId="0" fontId="0" fillId="2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5" borderId="1" xfId="0" applyFill="1" applyBorder="1"/>
    <xf numFmtId="0" fontId="0" fillId="9" borderId="1" xfId="0" applyFill="1" applyBorder="1"/>
    <xf numFmtId="0" fontId="0" fillId="0" borderId="0" xfId="0" applyNumberFormat="1" applyFill="1" applyBorder="1"/>
    <xf numFmtId="49" fontId="0" fillId="0" borderId="0" xfId="0" applyNumberFormat="1" applyBorder="1"/>
    <xf numFmtId="166" fontId="0" fillId="0" borderId="0" xfId="0" applyNumberFormat="1" applyBorder="1"/>
    <xf numFmtId="0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0" fontId="15" fillId="0" borderId="0" xfId="0" applyNumberFormat="1" applyFont="1" applyFill="1" applyBorder="1"/>
    <xf numFmtId="49" fontId="17" fillId="0" borderId="0" xfId="0" applyNumberFormat="1" applyFont="1" applyBorder="1"/>
    <xf numFmtId="0" fontId="17" fillId="0" borderId="0" xfId="0" applyNumberFormat="1" applyFont="1" applyBorder="1"/>
    <xf numFmtId="168" fontId="17" fillId="0" borderId="0" xfId="0" applyNumberFormat="1" applyFont="1" applyBorder="1"/>
    <xf numFmtId="0" fontId="0" fillId="0" borderId="0" xfId="0" applyBorder="1" applyAlignment="1" applyProtection="1">
      <alignment wrapText="1"/>
      <protection locked="0"/>
    </xf>
    <xf numFmtId="49" fontId="2" fillId="0" borderId="0" xfId="0" applyNumberFormat="1" applyFont="1" applyBorder="1" applyAlignment="1" applyProtection="1">
      <alignment horizontal="center" wrapText="1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/>
    <xf numFmtId="49" fontId="14" fillId="9" borderId="1" xfId="0" applyNumberFormat="1" applyFont="1" applyFill="1" applyBorder="1" applyAlignment="1">
      <alignment horizontal="center" vertical="center" wrapText="1"/>
    </xf>
    <xf numFmtId="49" fontId="14" fillId="9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9" borderId="3" xfId="0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71" fontId="14" fillId="9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11" borderId="1" xfId="0" applyNumberFormat="1" applyFill="1" applyBorder="1"/>
    <xf numFmtId="0" fontId="0" fillId="0" borderId="1" xfId="0" applyNumberFormat="1" applyBorder="1" applyAlignment="1">
      <alignment horizontal="center"/>
    </xf>
    <xf numFmtId="21" fontId="0" fillId="0" borderId="1" xfId="0" applyNumberFormat="1" applyBorder="1"/>
    <xf numFmtId="173" fontId="0" fillId="0" borderId="1" xfId="0" applyNumberFormat="1" applyBorder="1"/>
    <xf numFmtId="0" fontId="0" fillId="0" borderId="0" xfId="0" applyBorder="1" applyAlignment="1" applyProtection="1">
      <alignment horizontal="center" vertical="center"/>
      <protection locked="0"/>
    </xf>
    <xf numFmtId="12" fontId="14" fillId="9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18" fillId="0" borderId="0" xfId="0" applyFont="1"/>
    <xf numFmtId="0" fontId="19" fillId="0" borderId="0" xfId="0" applyFont="1"/>
    <xf numFmtId="0" fontId="0" fillId="0" borderId="13" xfId="0" applyBorder="1"/>
    <xf numFmtId="0" fontId="20" fillId="0" borderId="13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" fillId="0" borderId="1" xfId="0" applyFont="1" applyFill="1" applyBorder="1"/>
    <xf numFmtId="176" fontId="2" fillId="0" borderId="1" xfId="0" applyNumberFormat="1" applyFont="1" applyFill="1" applyBorder="1"/>
    <xf numFmtId="0" fontId="2" fillId="0" borderId="1" xfId="2" applyFont="1" applyFill="1" applyBorder="1" applyAlignment="1" applyProtection="1">
      <alignment wrapText="1"/>
    </xf>
    <xf numFmtId="176" fontId="2" fillId="0" borderId="1" xfId="1" applyNumberFormat="1" applyFont="1" applyFill="1" applyBorder="1" applyProtection="1">
      <protection locked="0"/>
    </xf>
    <xf numFmtId="176" fontId="14" fillId="0" borderId="1" xfId="1" applyNumberFormat="1" applyFont="1" applyFill="1" applyBorder="1" applyProtection="1">
      <protection locked="0"/>
    </xf>
    <xf numFmtId="176" fontId="14" fillId="0" borderId="1" xfId="0" applyNumberFormat="1" applyFont="1" applyFill="1" applyBorder="1"/>
    <xf numFmtId="0" fontId="2" fillId="12" borderId="1" xfId="0" applyFont="1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Continuous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wrapText="1"/>
      <protection locked="0"/>
    </xf>
    <xf numFmtId="0" fontId="0" fillId="12" borderId="1" xfId="0" applyFill="1" applyBorder="1" applyProtection="1">
      <protection locked="0"/>
    </xf>
    <xf numFmtId="0" fontId="0" fillId="12" borderId="1" xfId="0" applyNumberFormat="1" applyFill="1" applyBorder="1" applyProtection="1">
      <protection locked="0"/>
    </xf>
    <xf numFmtId="0" fontId="0" fillId="14" borderId="1" xfId="0" applyFill="1" applyBorder="1" applyAlignment="1" applyProtection="1">
      <alignment vertical="center"/>
      <protection locked="0"/>
    </xf>
    <xf numFmtId="0" fontId="0" fillId="14" borderId="1" xfId="0" applyNumberFormat="1" applyFill="1" applyBorder="1" applyProtection="1">
      <protection locked="0"/>
    </xf>
    <xf numFmtId="0" fontId="0" fillId="14" borderId="1" xfId="0" applyFill="1" applyBorder="1"/>
    <xf numFmtId="14" fontId="0" fillId="14" borderId="1" xfId="0" applyNumberFormat="1" applyFill="1" applyBorder="1" applyAlignment="1" applyProtection="1">
      <alignment vertical="center"/>
      <protection locked="0"/>
    </xf>
    <xf numFmtId="0" fontId="0" fillId="15" borderId="1" xfId="0" applyFill="1" applyBorder="1" applyAlignment="1" applyProtection="1">
      <alignment vertical="center"/>
      <protection locked="0"/>
    </xf>
    <xf numFmtId="0" fontId="0" fillId="15" borderId="1" xfId="0" applyNumberFormat="1" applyFill="1" applyBorder="1" applyProtection="1">
      <protection locked="0"/>
    </xf>
    <xf numFmtId="0" fontId="0" fillId="15" borderId="1" xfId="0" applyFill="1" applyBorder="1"/>
    <xf numFmtId="0" fontId="0" fillId="16" borderId="1" xfId="0" applyFill="1" applyBorder="1"/>
    <xf numFmtId="0" fontId="0" fillId="18" borderId="1" xfId="0" applyNumberFormat="1" applyFill="1" applyBorder="1" applyProtection="1">
      <protection locked="0"/>
    </xf>
    <xf numFmtId="20" fontId="0" fillId="8" borderId="1" xfId="0" applyNumberForma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1" xfId="0" applyNumberFormat="1" applyFill="1" applyBorder="1" applyProtection="1">
      <protection locked="0"/>
    </xf>
    <xf numFmtId="0" fontId="0" fillId="8" borderId="1" xfId="0" applyFill="1" applyBorder="1"/>
    <xf numFmtId="0" fontId="0" fillId="21" borderId="1" xfId="0" applyFill="1" applyBorder="1" applyAlignment="1" applyProtection="1">
      <alignment vertical="center"/>
      <protection locked="0"/>
    </xf>
    <xf numFmtId="3" fontId="0" fillId="21" borderId="1" xfId="0" applyNumberFormat="1" applyFill="1" applyBorder="1" applyProtection="1">
      <protection locked="0"/>
    </xf>
    <xf numFmtId="0" fontId="0" fillId="21" borderId="1" xfId="0" applyNumberFormat="1" applyFill="1" applyBorder="1" applyProtection="1">
      <protection locked="0"/>
    </xf>
    <xf numFmtId="0" fontId="0" fillId="18" borderId="1" xfId="0" applyFill="1" applyBorder="1" applyAlignment="1" applyProtection="1">
      <alignment vertical="center"/>
      <protection locked="0"/>
    </xf>
    <xf numFmtId="0" fontId="0" fillId="22" borderId="1" xfId="0" applyFill="1" applyBorder="1"/>
    <xf numFmtId="0" fontId="0" fillId="23" borderId="1" xfId="0" applyFill="1" applyBorder="1"/>
    <xf numFmtId="0" fontId="25" fillId="0" borderId="0" xfId="0" applyFont="1"/>
    <xf numFmtId="0" fontId="0" fillId="24" borderId="3" xfId="0" applyFill="1" applyBorder="1" applyAlignment="1">
      <alignment horizontal="center"/>
    </xf>
    <xf numFmtId="0" fontId="0" fillId="24" borderId="14" xfId="0" applyFill="1" applyBorder="1" applyAlignment="1">
      <alignment horizontal="center"/>
    </xf>
    <xf numFmtId="0" fontId="0" fillId="24" borderId="4" xfId="0" applyFill="1" applyBorder="1" applyAlignment="1">
      <alignment horizontal="center"/>
    </xf>
    <xf numFmtId="0" fontId="0" fillId="24" borderId="1" xfId="0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 wrapText="1"/>
    </xf>
    <xf numFmtId="0" fontId="26" fillId="27" borderId="15" xfId="0" applyFont="1" applyFill="1" applyBorder="1" applyAlignment="1">
      <alignment horizontal="center" vertical="center" wrapText="1"/>
    </xf>
    <xf numFmtId="0" fontId="26" fillId="28" borderId="16" xfId="0" applyFont="1" applyFill="1" applyBorder="1" applyAlignment="1">
      <alignment horizontal="center" vertical="center" wrapText="1"/>
    </xf>
    <xf numFmtId="0" fontId="26" fillId="25" borderId="15" xfId="0" applyFont="1" applyFill="1" applyBorder="1" applyAlignment="1">
      <alignment horizontal="center" vertical="center" wrapText="1"/>
    </xf>
    <xf numFmtId="0" fontId="0" fillId="0" borderId="17" xfId="0" applyBorder="1"/>
    <xf numFmtId="0" fontId="0" fillId="26" borderId="18" xfId="0" applyFill="1" applyBorder="1"/>
    <xf numFmtId="0" fontId="0" fillId="27" borderId="19" xfId="0" applyFill="1" applyBorder="1"/>
    <xf numFmtId="0" fontId="0" fillId="28" borderId="18" xfId="0" applyFill="1" applyBorder="1"/>
    <xf numFmtId="0" fontId="0" fillId="25" borderId="19" xfId="0" applyFill="1" applyBorder="1"/>
    <xf numFmtId="0" fontId="0" fillId="0" borderId="20" xfId="0" applyBorder="1"/>
    <xf numFmtId="0" fontId="0" fillId="25" borderId="20" xfId="0" applyFill="1" applyBorder="1"/>
    <xf numFmtId="0" fontId="0" fillId="0" borderId="22" xfId="0" applyBorder="1"/>
    <xf numFmtId="0" fontId="0" fillId="26" borderId="23" xfId="0" applyFill="1" applyBorder="1"/>
    <xf numFmtId="0" fontId="0" fillId="27" borderId="22" xfId="0" applyFill="1" applyBorder="1"/>
    <xf numFmtId="0" fontId="0" fillId="28" borderId="23" xfId="0" applyFill="1" applyBorder="1"/>
    <xf numFmtId="0" fontId="0" fillId="25" borderId="22" xfId="0" applyFill="1" applyBorder="1"/>
    <xf numFmtId="0" fontId="27" fillId="0" borderId="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5" xfId="0" applyFont="1" applyBorder="1"/>
    <xf numFmtId="0" fontId="26" fillId="0" borderId="23" xfId="0" applyFont="1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6" fillId="25" borderId="30" xfId="0" applyFont="1" applyFill="1" applyBorder="1" applyAlignment="1">
      <alignment horizontal="center" vertical="center"/>
    </xf>
    <xf numFmtId="0" fontId="26" fillId="0" borderId="31" xfId="0" applyFont="1" applyBorder="1"/>
    <xf numFmtId="0" fontId="26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0" borderId="25" xfId="0" applyBorder="1"/>
    <xf numFmtId="0" fontId="0" fillId="0" borderId="23" xfId="0" applyBorder="1"/>
    <xf numFmtId="0" fontId="0" fillId="0" borderId="32" xfId="0" applyBorder="1"/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8" fillId="29" borderId="17" xfId="0" applyFont="1" applyFill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8" fillId="29" borderId="20" xfId="0" applyFont="1" applyFill="1" applyBorder="1" applyAlignment="1">
      <alignment horizontal="center" vertical="center" wrapText="1"/>
    </xf>
    <xf numFmtId="0" fontId="0" fillId="26" borderId="5" xfId="0" applyFill="1" applyBorder="1" applyAlignment="1">
      <alignment horizontal="center" vertical="center" textRotation="90"/>
    </xf>
    <xf numFmtId="0" fontId="0" fillId="10" borderId="4" xfId="0" applyFill="1" applyBorder="1" applyAlignment="1">
      <alignment horizontal="right"/>
    </xf>
    <xf numFmtId="0" fontId="0" fillId="10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9" fillId="30" borderId="20" xfId="0" applyFont="1" applyFill="1" applyBorder="1" applyAlignment="1">
      <alignment horizontal="center"/>
    </xf>
    <xf numFmtId="0" fontId="0" fillId="26" borderId="12" xfId="0" applyFill="1" applyBorder="1" applyAlignment="1">
      <alignment horizontal="center" vertical="center" textRotation="90"/>
    </xf>
    <xf numFmtId="0" fontId="0" fillId="26" borderId="2" xfId="0" applyFill="1" applyBorder="1" applyAlignment="1">
      <alignment horizontal="center" vertical="center" textRotation="90"/>
    </xf>
    <xf numFmtId="0" fontId="30" fillId="26" borderId="4" xfId="0" applyFont="1" applyFill="1" applyBorder="1"/>
    <xf numFmtId="0" fontId="30" fillId="26" borderId="1" xfId="0" applyFont="1" applyFill="1" applyBorder="1" applyAlignment="1">
      <alignment horizontal="center"/>
    </xf>
    <xf numFmtId="0" fontId="30" fillId="26" borderId="3" xfId="0" applyFont="1" applyFill="1" applyBorder="1" applyAlignment="1">
      <alignment horizontal="center"/>
    </xf>
    <xf numFmtId="0" fontId="30" fillId="26" borderId="20" xfId="0" applyFont="1" applyFill="1" applyBorder="1" applyAlignment="1">
      <alignment horizontal="center"/>
    </xf>
    <xf numFmtId="0" fontId="30" fillId="26" borderId="4" xfId="0" applyFont="1" applyFill="1" applyBorder="1" applyAlignment="1">
      <alignment horizontal="center"/>
    </xf>
    <xf numFmtId="0" fontId="2" fillId="31" borderId="5" xfId="0" applyFont="1" applyFill="1" applyBorder="1" applyAlignment="1">
      <alignment horizontal="center" vertical="center" textRotation="88"/>
    </xf>
    <xf numFmtId="0" fontId="0" fillId="25" borderId="4" xfId="0" applyFill="1" applyBorder="1" applyAlignment="1">
      <alignment horizontal="right"/>
    </xf>
    <xf numFmtId="0" fontId="2" fillId="25" borderId="1" xfId="0" applyFont="1" applyFill="1" applyBorder="1" applyAlignment="1">
      <alignment horizontal="center"/>
    </xf>
    <xf numFmtId="0" fontId="2" fillId="25" borderId="3" xfId="0" applyFont="1" applyFill="1" applyBorder="1" applyAlignment="1">
      <alignment horizontal="center"/>
    </xf>
    <xf numFmtId="0" fontId="14" fillId="25" borderId="20" xfId="0" applyFont="1" applyFill="1" applyBorder="1" applyAlignment="1">
      <alignment horizontal="center"/>
    </xf>
    <xf numFmtId="0" fontId="2" fillId="25" borderId="4" xfId="0" applyFont="1" applyFill="1" applyBorder="1" applyAlignment="1">
      <alignment horizontal="center"/>
    </xf>
    <xf numFmtId="0" fontId="2" fillId="31" borderId="12" xfId="0" applyFont="1" applyFill="1" applyBorder="1" applyAlignment="1">
      <alignment horizontal="center" vertical="center" textRotation="88"/>
    </xf>
    <xf numFmtId="0" fontId="2" fillId="25" borderId="4" xfId="0" applyFont="1" applyFill="1" applyBorder="1" applyAlignment="1">
      <alignment horizontal="right"/>
    </xf>
    <xf numFmtId="0" fontId="2" fillId="31" borderId="2" xfId="0" applyFont="1" applyFill="1" applyBorder="1" applyAlignment="1">
      <alignment horizontal="center" vertical="center" textRotation="88"/>
    </xf>
    <xf numFmtId="0" fontId="30" fillId="31" borderId="4" xfId="0" applyFont="1" applyFill="1" applyBorder="1"/>
    <xf numFmtId="0" fontId="30" fillId="31" borderId="1" xfId="0" applyFont="1" applyFill="1" applyBorder="1" applyAlignment="1">
      <alignment horizontal="center"/>
    </xf>
    <xf numFmtId="0" fontId="30" fillId="31" borderId="3" xfId="0" applyFont="1" applyFill="1" applyBorder="1" applyAlignment="1">
      <alignment horizontal="center"/>
    </xf>
    <xf numFmtId="0" fontId="30" fillId="31" borderId="20" xfId="0" applyFont="1" applyFill="1" applyBorder="1" applyAlignment="1">
      <alignment horizontal="center"/>
    </xf>
    <xf numFmtId="0" fontId="30" fillId="31" borderId="4" xfId="0" applyFont="1" applyFill="1" applyBorder="1" applyAlignment="1">
      <alignment horizontal="center"/>
    </xf>
    <xf numFmtId="0" fontId="2" fillId="32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2" borderId="12" xfId="0" applyFont="1" applyFill="1" applyBorder="1" applyAlignment="1">
      <alignment horizontal="center" vertical="center" textRotation="90"/>
    </xf>
    <xf numFmtId="0" fontId="2" fillId="32" borderId="2" xfId="0" applyFont="1" applyFill="1" applyBorder="1" applyAlignment="1">
      <alignment horizontal="center" vertical="center" textRotation="90"/>
    </xf>
    <xf numFmtId="0" fontId="30" fillId="33" borderId="4" xfId="0" applyFont="1" applyFill="1" applyBorder="1"/>
    <xf numFmtId="0" fontId="30" fillId="33" borderId="1" xfId="0" applyFont="1" applyFill="1" applyBorder="1" applyAlignment="1">
      <alignment horizontal="center"/>
    </xf>
    <xf numFmtId="0" fontId="30" fillId="33" borderId="3" xfId="0" applyFont="1" applyFill="1" applyBorder="1" applyAlignment="1">
      <alignment horizontal="center"/>
    </xf>
    <xf numFmtId="0" fontId="30" fillId="33" borderId="20" xfId="0" applyFont="1" applyFill="1" applyBorder="1" applyAlignment="1">
      <alignment horizontal="center"/>
    </xf>
    <xf numFmtId="0" fontId="30" fillId="33" borderId="4" xfId="0" applyFont="1" applyFill="1" applyBorder="1" applyAlignment="1">
      <alignment horizontal="center"/>
    </xf>
    <xf numFmtId="0" fontId="2" fillId="34" borderId="5" xfId="0" applyFont="1" applyFill="1" applyBorder="1" applyAlignment="1">
      <alignment horizontal="center" vertical="center" textRotation="88"/>
    </xf>
    <xf numFmtId="0" fontId="2" fillId="35" borderId="4" xfId="0" applyFont="1" applyFill="1" applyBorder="1" applyAlignment="1">
      <alignment horizontal="right"/>
    </xf>
    <xf numFmtId="0" fontId="2" fillId="35" borderId="1" xfId="0" applyFont="1" applyFill="1" applyBorder="1" applyAlignment="1">
      <alignment horizontal="center"/>
    </xf>
    <xf numFmtId="0" fontId="2" fillId="35" borderId="3" xfId="0" applyFont="1" applyFill="1" applyBorder="1" applyAlignment="1">
      <alignment horizontal="center"/>
    </xf>
    <xf numFmtId="0" fontId="14" fillId="35" borderId="20" xfId="0" applyFont="1" applyFill="1" applyBorder="1" applyAlignment="1">
      <alignment horizontal="center"/>
    </xf>
    <xf numFmtId="0" fontId="2" fillId="35" borderId="4" xfId="0" applyFont="1" applyFill="1" applyBorder="1" applyAlignment="1">
      <alignment horizontal="center"/>
    </xf>
    <xf numFmtId="0" fontId="2" fillId="34" borderId="12" xfId="0" applyFont="1" applyFill="1" applyBorder="1" applyAlignment="1">
      <alignment horizontal="center" vertical="center" textRotation="88"/>
    </xf>
    <xf numFmtId="0" fontId="2" fillId="34" borderId="2" xfId="0" applyFont="1" applyFill="1" applyBorder="1" applyAlignment="1">
      <alignment horizontal="center" vertical="center" textRotation="88"/>
    </xf>
    <xf numFmtId="0" fontId="30" fillId="34" borderId="4" xfId="0" applyFont="1" applyFill="1" applyBorder="1"/>
    <xf numFmtId="0" fontId="30" fillId="34" borderId="1" xfId="0" applyFont="1" applyFill="1" applyBorder="1" applyAlignment="1">
      <alignment horizontal="center"/>
    </xf>
    <xf numFmtId="0" fontId="30" fillId="34" borderId="3" xfId="0" applyFont="1" applyFill="1" applyBorder="1" applyAlignment="1">
      <alignment horizontal="center"/>
    </xf>
    <xf numFmtId="0" fontId="30" fillId="34" borderId="20" xfId="0" applyFont="1" applyFill="1" applyBorder="1" applyAlignment="1">
      <alignment horizontal="center"/>
    </xf>
    <xf numFmtId="0" fontId="30" fillId="34" borderId="4" xfId="0" applyFont="1" applyFill="1" applyBorder="1" applyAlignment="1">
      <alignment horizontal="center"/>
    </xf>
    <xf numFmtId="0" fontId="30" fillId="34" borderId="22" xfId="0" applyFont="1" applyFill="1" applyBorder="1" applyAlignment="1">
      <alignment horizontal="center"/>
    </xf>
    <xf numFmtId="0" fontId="2" fillId="0" borderId="0" xfId="0" applyFont="1" applyFill="1"/>
    <xf numFmtId="0" fontId="30" fillId="36" borderId="40" xfId="0" applyFont="1" applyFill="1" applyBorder="1"/>
    <xf numFmtId="0" fontId="30" fillId="6" borderId="41" xfId="0" applyFont="1" applyFill="1" applyBorder="1" applyAlignment="1">
      <alignment horizontal="center"/>
    </xf>
    <xf numFmtId="0" fontId="30" fillId="6" borderId="42" xfId="0" applyFont="1" applyFill="1" applyBorder="1" applyAlignment="1">
      <alignment horizontal="center"/>
    </xf>
    <xf numFmtId="0" fontId="30" fillId="6" borderId="22" xfId="0" applyFont="1" applyFill="1" applyBorder="1" applyAlignment="1">
      <alignment horizontal="center"/>
    </xf>
    <xf numFmtId="0" fontId="30" fillId="6" borderId="43" xfId="0" applyFont="1" applyFill="1" applyBorder="1" applyAlignment="1">
      <alignment horizontal="center"/>
    </xf>
    <xf numFmtId="0" fontId="31" fillId="6" borderId="43" xfId="0" applyFont="1" applyFill="1" applyBorder="1" applyAlignment="1">
      <alignment horizontal="center"/>
    </xf>
    <xf numFmtId="0" fontId="31" fillId="6" borderId="41" xfId="0" applyFont="1" applyFill="1" applyBorder="1" applyAlignment="1">
      <alignment horizontal="center"/>
    </xf>
    <xf numFmtId="0" fontId="31" fillId="6" borderId="42" xfId="0" applyFont="1" applyFill="1" applyBorder="1" applyAlignment="1">
      <alignment horizontal="center"/>
    </xf>
    <xf numFmtId="0" fontId="30" fillId="6" borderId="15" xfId="0" applyFont="1" applyFill="1" applyBorder="1" applyAlignment="1">
      <alignment horizontal="center"/>
    </xf>
    <xf numFmtId="0" fontId="32" fillId="0" borderId="0" xfId="0" applyFont="1"/>
    <xf numFmtId="0" fontId="33" fillId="0" borderId="0" xfId="0" applyFont="1"/>
    <xf numFmtId="0" fontId="33" fillId="0" borderId="13" xfId="0" applyFont="1" applyBorder="1"/>
    <xf numFmtId="0" fontId="34" fillId="0" borderId="0" xfId="0" applyFont="1"/>
    <xf numFmtId="0" fontId="35" fillId="0" borderId="0" xfId="0" applyFont="1"/>
    <xf numFmtId="0" fontId="37" fillId="0" borderId="44" xfId="0" applyFont="1" applyFill="1" applyBorder="1" applyAlignment="1" applyProtection="1">
      <alignment horizontal="right" vertical="top" wrapText="1"/>
    </xf>
    <xf numFmtId="0" fontId="38" fillId="0" borderId="45" xfId="0" applyFont="1" applyFill="1" applyBorder="1" applyAlignment="1" applyProtection="1">
      <alignment horizontal="center"/>
    </xf>
    <xf numFmtId="0" fontId="35" fillId="0" borderId="46" xfId="0" applyFont="1" applyBorder="1" applyAlignment="1">
      <alignment horizontal="center"/>
    </xf>
    <xf numFmtId="0" fontId="38" fillId="0" borderId="47" xfId="0" applyFont="1" applyFill="1" applyBorder="1"/>
    <xf numFmtId="0" fontId="35" fillId="0" borderId="35" xfId="0" applyFont="1" applyBorder="1" applyAlignment="1">
      <alignment horizontal="center"/>
    </xf>
    <xf numFmtId="0" fontId="35" fillId="0" borderId="48" xfId="0" applyFont="1" applyBorder="1" applyAlignment="1">
      <alignment horizontal="center"/>
    </xf>
    <xf numFmtId="0" fontId="35" fillId="0" borderId="49" xfId="0" applyFont="1" applyBorder="1" applyAlignment="1">
      <alignment vertical="top" wrapText="1"/>
    </xf>
    <xf numFmtId="0" fontId="38" fillId="0" borderId="50" xfId="0" applyFont="1" applyFill="1" applyBorder="1" applyAlignment="1" applyProtection="1">
      <alignment horizontal="center"/>
    </xf>
    <xf numFmtId="0" fontId="39" fillId="0" borderId="6" xfId="0" applyFont="1" applyFill="1" applyBorder="1" applyAlignment="1" applyProtection="1">
      <alignment horizontal="center"/>
    </xf>
    <xf numFmtId="0" fontId="35" fillId="0" borderId="39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5" fillId="0" borderId="44" xfId="0" applyFont="1" applyFill="1" applyBorder="1" applyAlignment="1" applyProtection="1">
      <protection locked="0"/>
    </xf>
    <xf numFmtId="0" fontId="37" fillId="0" borderId="52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5" fillId="5" borderId="39" xfId="0" applyFont="1" applyFill="1" applyBorder="1"/>
    <xf numFmtId="0" fontId="36" fillId="10" borderId="51" xfId="0" applyFont="1" applyFill="1" applyBorder="1"/>
    <xf numFmtId="0" fontId="35" fillId="0" borderId="54" xfId="0" applyFont="1" applyFill="1" applyBorder="1" applyAlignment="1" applyProtection="1">
      <protection locked="0"/>
    </xf>
    <xf numFmtId="0" fontId="37" fillId="0" borderId="5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5" fillId="0" borderId="55" xfId="0" applyFont="1" applyFill="1" applyBorder="1" applyAlignment="1" applyProtection="1">
      <protection locked="0"/>
    </xf>
    <xf numFmtId="0" fontId="35" fillId="5" borderId="40" xfId="0" applyFont="1" applyFill="1" applyBorder="1"/>
    <xf numFmtId="0" fontId="36" fillId="10" borderId="56" xfId="0" applyFont="1" applyFill="1" applyBorder="1"/>
    <xf numFmtId="0" fontId="38" fillId="0" borderId="57" xfId="0" applyFont="1" applyFill="1" applyBorder="1"/>
    <xf numFmtId="0" fontId="38" fillId="0" borderId="58" xfId="0" applyFont="1" applyFill="1" applyBorder="1"/>
    <xf numFmtId="0" fontId="38" fillId="0" borderId="59" xfId="0" applyFont="1" applyFill="1" applyBorder="1"/>
    <xf numFmtId="0" fontId="38" fillId="0" borderId="60" xfId="0" applyFont="1" applyFill="1" applyBorder="1"/>
    <xf numFmtId="0" fontId="38" fillId="0" borderId="61" xfId="0" applyFont="1" applyFill="1" applyBorder="1"/>
    <xf numFmtId="0" fontId="35" fillId="0" borderId="62" xfId="0" applyFont="1" applyBorder="1"/>
    <xf numFmtId="0" fontId="35" fillId="0" borderId="62" xfId="0" applyFont="1" applyBorder="1" applyAlignment="1">
      <alignment horizontal="right"/>
    </xf>
    <xf numFmtId="0" fontId="35" fillId="0" borderId="45" xfId="0" applyFont="1" applyBorder="1" applyAlignment="1">
      <alignment horizontal="right"/>
    </xf>
    <xf numFmtId="0" fontId="35" fillId="0" borderId="63" xfId="0" applyFont="1" applyBorder="1"/>
    <xf numFmtId="0" fontId="35" fillId="5" borderId="64" xfId="0" applyFont="1" applyFill="1" applyBorder="1" applyAlignment="1"/>
    <xf numFmtId="0" fontId="35" fillId="5" borderId="46" xfId="0" applyFont="1" applyFill="1" applyBorder="1" applyAlignment="1"/>
    <xf numFmtId="0" fontId="35" fillId="0" borderId="65" xfId="0" applyFont="1" applyBorder="1"/>
    <xf numFmtId="0" fontId="35" fillId="0" borderId="65" xfId="0" applyFont="1" applyBorder="1" applyAlignment="1">
      <alignment horizontal="right"/>
    </xf>
    <xf numFmtId="0" fontId="35" fillId="0" borderId="66" xfId="0" applyFont="1" applyBorder="1" applyAlignment="1">
      <alignment horizontal="right"/>
    </xf>
    <xf numFmtId="0" fontId="35" fillId="0" borderId="14" xfId="0" applyFont="1" applyBorder="1"/>
    <xf numFmtId="2" fontId="35" fillId="27" borderId="3" xfId="0" applyNumberFormat="1" applyFont="1" applyFill="1" applyBorder="1" applyAlignment="1"/>
    <xf numFmtId="2" fontId="35" fillId="27" borderId="67" xfId="0" applyNumberFormat="1" applyFont="1" applyFill="1" applyBorder="1" applyAlignment="1"/>
    <xf numFmtId="0" fontId="35" fillId="0" borderId="55" xfId="0" applyFont="1" applyBorder="1"/>
    <xf numFmtId="0" fontId="35" fillId="0" borderId="55" xfId="0" applyFont="1" applyBorder="1" applyAlignment="1">
      <alignment horizontal="right"/>
    </xf>
    <xf numFmtId="0" fontId="35" fillId="0" borderId="68" xfId="0" applyFont="1" applyBorder="1" applyAlignment="1">
      <alignment horizontal="right"/>
    </xf>
    <xf numFmtId="0" fontId="35" fillId="0" borderId="69" xfId="0" applyFont="1" applyBorder="1"/>
    <xf numFmtId="2" fontId="35" fillId="3" borderId="42" xfId="0" applyNumberFormat="1" applyFont="1" applyFill="1" applyBorder="1" applyAlignment="1"/>
    <xf numFmtId="2" fontId="35" fillId="3" borderId="70" xfId="0" applyNumberFormat="1" applyFont="1" applyFill="1" applyBorder="1" applyAlignment="1"/>
    <xf numFmtId="0" fontId="0" fillId="0" borderId="33" xfId="0" applyBorder="1"/>
    <xf numFmtId="0" fontId="1" fillId="24" borderId="15" xfId="0" applyFont="1" applyFill="1" applyBorder="1" applyAlignment="1">
      <alignment horizontal="center" vertical="center"/>
    </xf>
    <xf numFmtId="0" fontId="1" fillId="24" borderId="73" xfId="0" applyFont="1" applyFill="1" applyBorder="1" applyAlignment="1">
      <alignment horizontal="center" vertical="center"/>
    </xf>
    <xf numFmtId="0" fontId="1" fillId="24" borderId="24" xfId="0" applyFont="1" applyFill="1" applyBorder="1" applyAlignment="1">
      <alignment horizontal="center" vertical="center"/>
    </xf>
    <xf numFmtId="0" fontId="0" fillId="12" borderId="71" xfId="0" applyFill="1" applyBorder="1" applyAlignment="1">
      <alignment horizontal="center" vertical="center"/>
    </xf>
    <xf numFmtId="0" fontId="0" fillId="37" borderId="72" xfId="0" applyFill="1" applyBorder="1" applyAlignment="1">
      <alignment horizontal="center" vertical="center"/>
    </xf>
    <xf numFmtId="0" fontId="0" fillId="38" borderId="72" xfId="0" applyFill="1" applyBorder="1" applyAlignment="1">
      <alignment horizontal="center" vertical="center"/>
    </xf>
    <xf numFmtId="0" fontId="0" fillId="15" borderId="72" xfId="0" applyFill="1" applyBorder="1" applyAlignment="1">
      <alignment horizontal="center" vertical="center"/>
    </xf>
    <xf numFmtId="0" fontId="0" fillId="20" borderId="74" xfId="0" applyFill="1" applyBorder="1" applyAlignment="1">
      <alignment horizontal="center" vertical="center"/>
    </xf>
    <xf numFmtId="0" fontId="1" fillId="24" borderId="75" xfId="0" applyFont="1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9" borderId="19" xfId="0" applyFill="1" applyBorder="1"/>
    <xf numFmtId="0" fontId="0" fillId="19" borderId="20" xfId="0" applyFill="1" applyBorder="1"/>
    <xf numFmtId="0" fontId="0" fillId="19" borderId="22" xfId="0" applyFill="1" applyBorder="1"/>
    <xf numFmtId="0" fontId="0" fillId="16" borderId="11" xfId="0" applyFill="1" applyBorder="1" applyAlignment="1">
      <alignment horizontal="center" vertical="center"/>
    </xf>
    <xf numFmtId="0" fontId="0" fillId="18" borderId="2" xfId="0" applyFill="1" applyBorder="1" applyAlignment="1">
      <alignment horizontal="center" vertical="center"/>
    </xf>
    <xf numFmtId="0" fontId="0" fillId="22" borderId="2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21" borderId="3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22" borderId="21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21" borderId="7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</cellXfs>
  <cellStyles count="3">
    <cellStyle name="Normálna" xfId="0" builtinId="0"/>
    <cellStyle name="normální_main" xfId="1"/>
    <cellStyle name="normální_ROZPOČET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11</xdr:row>
      <xdr:rowOff>152400</xdr:rowOff>
    </xdr:from>
    <xdr:to>
      <xdr:col>0</xdr:col>
      <xdr:colOff>314325</xdr:colOff>
      <xdr:row>13</xdr:row>
      <xdr:rowOff>85725</xdr:rowOff>
    </xdr:to>
    <xdr:sp macro="" textlink="">
      <xdr:nvSpPr>
        <xdr:cNvPr id="2" name="AutoShape 25"/>
        <xdr:cNvSpPr>
          <a:spLocks noChangeArrowheads="1"/>
        </xdr:cNvSpPr>
      </xdr:nvSpPr>
      <xdr:spPr bwMode="auto">
        <a:xfrm>
          <a:off x="114300" y="2124075"/>
          <a:ext cx="200025" cy="26670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0</xdr:col>
      <xdr:colOff>238125</xdr:colOff>
      <xdr:row>2</xdr:row>
      <xdr:rowOff>104775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7625" y="200025"/>
          <a:ext cx="190500" cy="266700"/>
        </a:xfrm>
        <a:prstGeom prst="rightArrow">
          <a:avLst>
            <a:gd name="adj1" fmla="val 50000"/>
            <a:gd name="adj2" fmla="val 2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4"/>
  <sheetViews>
    <sheetView tabSelected="1" workbookViewId="0"/>
  </sheetViews>
  <sheetFormatPr defaultRowHeight="15" x14ac:dyDescent="0.25"/>
  <cols>
    <col min="2" max="2" width="17.28515625" bestFit="1" customWidth="1"/>
    <col min="3" max="3" width="15.28515625" customWidth="1"/>
    <col min="4" max="4" width="14" customWidth="1"/>
    <col min="5" max="5" width="13.42578125" customWidth="1"/>
    <col min="6" max="8" width="10.5703125" customWidth="1"/>
    <col min="9" max="9" width="11.140625" style="45" customWidth="1"/>
    <col min="10" max="10" width="15.42578125" customWidth="1"/>
    <col min="11" max="11" width="13.85546875" customWidth="1"/>
    <col min="12" max="12" width="12.85546875" customWidth="1"/>
    <col min="13" max="13" width="10.5703125" customWidth="1"/>
    <col min="18" max="19" width="6.28515625" customWidth="1"/>
    <col min="23" max="23" width="15.42578125" customWidth="1"/>
  </cols>
  <sheetData>
    <row r="2" spans="2:16" ht="15.75" x14ac:dyDescent="0.25">
      <c r="B2" s="29" t="s">
        <v>45</v>
      </c>
    </row>
    <row r="3" spans="2:16" ht="15.75" x14ac:dyDescent="0.25">
      <c r="B3" s="29"/>
      <c r="K3" s="115" t="s">
        <v>92</v>
      </c>
      <c r="L3" s="116"/>
      <c r="M3" s="116"/>
      <c r="N3" s="116"/>
      <c r="O3" s="116"/>
      <c r="P3" s="117"/>
    </row>
    <row r="4" spans="2:16" ht="67.5" customHeight="1" x14ac:dyDescent="0.25">
      <c r="B4" s="56" t="s">
        <v>25</v>
      </c>
      <c r="C4" s="41" t="s">
        <v>43</v>
      </c>
      <c r="D4" s="41" t="s">
        <v>47</v>
      </c>
      <c r="E4" s="60" t="s">
        <v>49</v>
      </c>
      <c r="F4" s="41" t="s">
        <v>51</v>
      </c>
      <c r="G4" s="41" t="s">
        <v>53</v>
      </c>
      <c r="H4" s="67" t="s">
        <v>55</v>
      </c>
      <c r="I4" s="41" t="s">
        <v>91</v>
      </c>
      <c r="J4" s="42" t="s">
        <v>27</v>
      </c>
      <c r="K4" s="42" t="s">
        <v>94</v>
      </c>
      <c r="L4" s="42" t="s">
        <v>28</v>
      </c>
      <c r="M4" s="41" t="s">
        <v>26</v>
      </c>
      <c r="N4" s="41" t="s">
        <v>29</v>
      </c>
      <c r="O4" s="42" t="s">
        <v>30</v>
      </c>
      <c r="P4" s="42" t="s">
        <v>31</v>
      </c>
    </row>
    <row r="5" spans="2:16" ht="15" customHeight="1" x14ac:dyDescent="0.25">
      <c r="B5" s="57" t="s">
        <v>39</v>
      </c>
      <c r="C5" s="43" t="s">
        <v>46</v>
      </c>
      <c r="D5" s="43" t="s">
        <v>48</v>
      </c>
      <c r="E5" s="48" t="s">
        <v>50</v>
      </c>
      <c r="F5" s="48" t="s">
        <v>52</v>
      </c>
      <c r="G5" s="48" t="s">
        <v>54</v>
      </c>
      <c r="H5" s="48" t="s">
        <v>56</v>
      </c>
      <c r="I5" s="48" t="s">
        <v>36</v>
      </c>
      <c r="J5" s="39" t="s">
        <v>34</v>
      </c>
      <c r="K5" s="39" t="s">
        <v>93</v>
      </c>
      <c r="L5" s="52" t="s">
        <v>35</v>
      </c>
      <c r="M5" s="38" t="s">
        <v>33</v>
      </c>
      <c r="N5" s="50" t="s">
        <v>44</v>
      </c>
      <c r="O5" s="51"/>
      <c r="P5" s="52"/>
    </row>
    <row r="6" spans="2:16" ht="39.75" customHeight="1" x14ac:dyDescent="0.25">
      <c r="B6" s="58"/>
      <c r="C6" s="44"/>
      <c r="D6" s="44"/>
      <c r="E6" s="49"/>
      <c r="F6" s="49"/>
      <c r="G6" s="49"/>
      <c r="H6" s="49"/>
      <c r="I6" s="49"/>
      <c r="J6" s="39"/>
      <c r="K6" s="39"/>
      <c r="L6" s="55"/>
      <c r="M6" s="39"/>
      <c r="N6" s="53"/>
      <c r="O6" s="54"/>
      <c r="P6" s="55"/>
    </row>
    <row r="7" spans="2:16" x14ac:dyDescent="0.25">
      <c r="B7" s="58"/>
      <c r="C7" s="40">
        <v>2.46</v>
      </c>
      <c r="D7" s="40">
        <v>1.4590000000000001</v>
      </c>
      <c r="E7" s="61">
        <v>36912</v>
      </c>
      <c r="F7" s="64">
        <v>0.51706018518518515</v>
      </c>
      <c r="G7" s="40">
        <v>0.2828</v>
      </c>
      <c r="H7" s="40">
        <v>0.25</v>
      </c>
      <c r="I7" s="63">
        <v>12345</v>
      </c>
      <c r="J7" s="40" t="s">
        <v>37</v>
      </c>
      <c r="K7" s="40">
        <v>123456</v>
      </c>
      <c r="L7" s="40">
        <v>123456</v>
      </c>
      <c r="M7" s="62">
        <v>1</v>
      </c>
      <c r="N7" s="40">
        <v>1</v>
      </c>
      <c r="O7" s="40">
        <v>1</v>
      </c>
      <c r="P7" s="40">
        <v>1</v>
      </c>
    </row>
    <row r="8" spans="2:16" x14ac:dyDescent="0.25">
      <c r="B8" s="58"/>
      <c r="C8" s="40">
        <v>13.321</v>
      </c>
      <c r="D8" s="40">
        <v>0.95499999999999996</v>
      </c>
      <c r="E8" s="61">
        <v>36285</v>
      </c>
      <c r="F8" s="64">
        <v>0.41343749999999996</v>
      </c>
      <c r="G8" s="40">
        <v>0.06</v>
      </c>
      <c r="H8" s="40">
        <v>1.5</v>
      </c>
      <c r="I8" s="63">
        <v>11000</v>
      </c>
      <c r="J8" s="40" t="s">
        <v>40</v>
      </c>
      <c r="K8" s="40">
        <v>123456</v>
      </c>
      <c r="L8" s="40">
        <v>123456</v>
      </c>
      <c r="M8" s="62">
        <v>2</v>
      </c>
      <c r="N8" s="40">
        <v>1.2</v>
      </c>
      <c r="O8" s="40">
        <v>1.2</v>
      </c>
      <c r="P8" s="40">
        <v>1.2</v>
      </c>
    </row>
    <row r="9" spans="2:16" x14ac:dyDescent="0.25">
      <c r="B9" s="58"/>
      <c r="C9" s="40">
        <v>5</v>
      </c>
      <c r="D9" s="40">
        <v>0.999</v>
      </c>
      <c r="E9" s="40">
        <v>1</v>
      </c>
      <c r="F9" s="64">
        <v>0.29234953703703703</v>
      </c>
      <c r="G9" s="40">
        <v>1.2</v>
      </c>
      <c r="H9" s="40">
        <v>0.33333332999999998</v>
      </c>
      <c r="I9" s="63">
        <v>5935</v>
      </c>
      <c r="J9" s="40" t="s">
        <v>38</v>
      </c>
      <c r="K9" s="40">
        <v>1234567</v>
      </c>
      <c r="L9" s="40">
        <v>1234567</v>
      </c>
      <c r="M9" s="62">
        <v>4</v>
      </c>
      <c r="N9" s="40">
        <v>1.23</v>
      </c>
      <c r="O9" s="40">
        <v>1.23</v>
      </c>
      <c r="P9" s="40">
        <v>1.23</v>
      </c>
    </row>
    <row r="10" spans="2:16" x14ac:dyDescent="0.25">
      <c r="B10" s="58"/>
      <c r="C10" s="40">
        <v>1.0900000000000001</v>
      </c>
      <c r="D10" s="40">
        <v>1</v>
      </c>
      <c r="E10" s="40">
        <v>100</v>
      </c>
      <c r="F10" s="65">
        <v>1000.0006944444444</v>
      </c>
      <c r="G10" s="40">
        <v>20.3</v>
      </c>
      <c r="H10" s="40">
        <v>1.325</v>
      </c>
      <c r="I10" s="63">
        <v>81000</v>
      </c>
      <c r="J10" s="40" t="s">
        <v>41</v>
      </c>
      <c r="K10" s="40">
        <v>12345670</v>
      </c>
      <c r="L10" s="40">
        <v>12345670</v>
      </c>
      <c r="M10" s="62">
        <v>5</v>
      </c>
      <c r="N10" s="40">
        <v>1.234</v>
      </c>
      <c r="O10" s="40">
        <v>1.234</v>
      </c>
      <c r="P10" s="40">
        <v>1.234</v>
      </c>
    </row>
    <row r="11" spans="2:16" x14ac:dyDescent="0.25">
      <c r="B11" s="59"/>
      <c r="C11" s="40">
        <v>3.0049999999999999</v>
      </c>
      <c r="D11" s="40">
        <v>1.3</v>
      </c>
      <c r="E11" s="61">
        <v>42369</v>
      </c>
      <c r="F11" s="65">
        <v>3600.0002893518517</v>
      </c>
      <c r="G11" s="40">
        <v>2.4E-2</v>
      </c>
      <c r="H11" s="40">
        <v>0</v>
      </c>
      <c r="I11" s="63">
        <v>11800</v>
      </c>
      <c r="J11" s="40" t="s">
        <v>42</v>
      </c>
      <c r="K11" s="40">
        <v>123456789</v>
      </c>
      <c r="L11" s="40">
        <v>123456789</v>
      </c>
      <c r="M11" s="62">
        <v>6</v>
      </c>
      <c r="N11" s="40">
        <v>1.2344999999999999</v>
      </c>
      <c r="O11" s="40">
        <v>1.2344999999999999</v>
      </c>
      <c r="P11" s="40">
        <v>1.2344999999999999</v>
      </c>
    </row>
    <row r="12" spans="2:16" x14ac:dyDescent="0.25">
      <c r="B12" s="23"/>
      <c r="C12" s="23"/>
      <c r="D12" s="23"/>
      <c r="E12" s="24"/>
      <c r="F12" s="25"/>
      <c r="G12" s="25"/>
      <c r="H12" s="25"/>
      <c r="I12" s="46"/>
      <c r="J12" s="24"/>
      <c r="K12" s="26"/>
      <c r="L12" s="27"/>
      <c r="M12" s="28"/>
    </row>
    <row r="14" spans="2:16" ht="15" customHeight="1" x14ac:dyDescent="0.25"/>
  </sheetData>
  <mergeCells count="14">
    <mergeCell ref="M5:M6"/>
    <mergeCell ref="K3:P3"/>
    <mergeCell ref="K5:K6"/>
    <mergeCell ref="I5:I6"/>
    <mergeCell ref="N5:P6"/>
    <mergeCell ref="B5:B11"/>
    <mergeCell ref="G5:G6"/>
    <mergeCell ref="H5:H6"/>
    <mergeCell ref="L5:L6"/>
    <mergeCell ref="C5:C6"/>
    <mergeCell ref="D5:D6"/>
    <mergeCell ref="E5:E6"/>
    <mergeCell ref="F5:F6"/>
    <mergeCell ref="J5:J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2"/>
  <sheetViews>
    <sheetView workbookViewId="0"/>
  </sheetViews>
  <sheetFormatPr defaultRowHeight="15" x14ac:dyDescent="0.25"/>
  <cols>
    <col min="10" max="10" width="16.140625" customWidth="1"/>
    <col min="15" max="15" width="18.42578125" customWidth="1"/>
  </cols>
  <sheetData>
    <row r="1" spans="2:9" x14ac:dyDescent="0.25">
      <c r="B1" s="114" t="s">
        <v>90</v>
      </c>
      <c r="I1" s="45"/>
    </row>
    <row r="2" spans="2:9" x14ac:dyDescent="0.25">
      <c r="B2" s="33"/>
      <c r="C2" s="34"/>
      <c r="D2" s="35"/>
      <c r="E2" s="35"/>
      <c r="F2" s="35"/>
      <c r="G2" s="35"/>
      <c r="H2" s="35"/>
      <c r="I2" s="35"/>
    </row>
    <row r="3" spans="2:9" ht="14.25" customHeight="1" x14ac:dyDescent="0.25">
      <c r="B3" s="92" t="s">
        <v>88</v>
      </c>
      <c r="C3" s="68"/>
      <c r="D3" s="98">
        <v>42430</v>
      </c>
      <c r="E3" s="69"/>
      <c r="F3" s="99" t="s">
        <v>89</v>
      </c>
      <c r="G3" s="66"/>
      <c r="H3" s="104">
        <v>0.6875</v>
      </c>
      <c r="I3" s="69"/>
    </row>
    <row r="4" spans="2:9" x14ac:dyDescent="0.25">
      <c r="B4" s="93"/>
      <c r="C4" s="69"/>
      <c r="D4" s="95"/>
      <c r="E4" s="69"/>
      <c r="F4" s="99"/>
      <c r="G4" s="66"/>
      <c r="H4" s="105"/>
      <c r="I4" s="69"/>
    </row>
    <row r="5" spans="2:9" x14ac:dyDescent="0.25">
      <c r="B5" s="94"/>
      <c r="C5" s="37"/>
      <c r="D5" s="96"/>
      <c r="E5" s="36"/>
      <c r="F5" s="100"/>
      <c r="G5" s="36"/>
      <c r="H5" s="106"/>
      <c r="I5" s="47"/>
    </row>
    <row r="6" spans="2:9" x14ac:dyDescent="0.25">
      <c r="B6" s="94"/>
      <c r="C6" s="37"/>
      <c r="D6" s="96"/>
      <c r="E6" s="36"/>
      <c r="F6" s="100"/>
      <c r="G6" s="36"/>
      <c r="H6" s="106"/>
      <c r="I6" s="47"/>
    </row>
    <row r="7" spans="2:9" x14ac:dyDescent="0.25">
      <c r="B7" s="94"/>
      <c r="C7" s="37"/>
      <c r="D7" s="96"/>
      <c r="E7" s="36"/>
      <c r="F7" s="100"/>
      <c r="G7" s="36"/>
      <c r="H7" s="106"/>
      <c r="I7" s="47"/>
    </row>
    <row r="8" spans="2:9" x14ac:dyDescent="0.25">
      <c r="B8" s="94"/>
      <c r="C8" s="37"/>
      <c r="D8" s="96"/>
      <c r="E8" s="36"/>
      <c r="F8" s="100"/>
      <c r="G8" s="36"/>
      <c r="H8" s="106"/>
      <c r="I8" s="47"/>
    </row>
    <row r="9" spans="2:9" x14ac:dyDescent="0.25">
      <c r="B9" s="94"/>
      <c r="C9" s="37"/>
      <c r="D9" s="96"/>
      <c r="E9" s="36"/>
      <c r="F9" s="100"/>
      <c r="G9" s="36"/>
      <c r="H9" s="106"/>
      <c r="I9" s="47"/>
    </row>
    <row r="10" spans="2:9" x14ac:dyDescent="0.25">
      <c r="D10" s="97"/>
      <c r="F10" s="101"/>
      <c r="H10" s="107"/>
      <c r="I10" s="45"/>
    </row>
    <row r="11" spans="2:9" x14ac:dyDescent="0.25">
      <c r="F11" s="101"/>
      <c r="H11" s="107"/>
      <c r="I11" s="45"/>
    </row>
    <row r="12" spans="2:9" x14ac:dyDescent="0.25">
      <c r="F12" s="101"/>
      <c r="H12" s="107"/>
      <c r="I12" s="45"/>
    </row>
    <row r="13" spans="2:9" x14ac:dyDescent="0.25">
      <c r="F13" s="101"/>
      <c r="H13" s="107"/>
      <c r="I13" s="45"/>
    </row>
    <row r="14" spans="2:9" x14ac:dyDescent="0.25">
      <c r="F14" s="101"/>
      <c r="H14" s="107"/>
      <c r="I14" s="45"/>
    </row>
    <row r="15" spans="2:9" x14ac:dyDescent="0.25">
      <c r="I15" s="45"/>
    </row>
    <row r="17" spans="2:8" x14ac:dyDescent="0.25">
      <c r="B17" s="30"/>
      <c r="C17" s="31"/>
      <c r="D17" s="32"/>
      <c r="E17" s="28"/>
    </row>
    <row r="20" spans="2:8" x14ac:dyDescent="0.25">
      <c r="B20" s="35"/>
      <c r="C20" s="34"/>
      <c r="D20" s="35"/>
      <c r="E20" s="35"/>
    </row>
    <row r="21" spans="2:8" x14ac:dyDescent="0.25">
      <c r="B21" s="108">
        <v>1</v>
      </c>
      <c r="C21" s="69"/>
      <c r="D21" s="111">
        <v>1</v>
      </c>
      <c r="E21" s="69"/>
      <c r="F21" s="112">
        <v>1</v>
      </c>
      <c r="H21" s="113">
        <v>0</v>
      </c>
    </row>
    <row r="22" spans="2:8" x14ac:dyDescent="0.25">
      <c r="B22" s="108"/>
      <c r="C22" s="69"/>
      <c r="D22" s="111">
        <v>2</v>
      </c>
      <c r="E22" s="69"/>
      <c r="F22" s="112">
        <v>3</v>
      </c>
      <c r="H22" s="113">
        <v>5</v>
      </c>
    </row>
    <row r="23" spans="2:8" x14ac:dyDescent="0.25">
      <c r="B23" s="109"/>
      <c r="C23" s="36"/>
      <c r="D23" s="103"/>
      <c r="E23" s="36"/>
      <c r="F23" s="112"/>
      <c r="H23" s="113"/>
    </row>
    <row r="24" spans="2:8" x14ac:dyDescent="0.25">
      <c r="B24" s="110"/>
      <c r="C24" s="36"/>
      <c r="D24" s="103"/>
      <c r="E24" s="36"/>
      <c r="F24" s="112"/>
      <c r="H24" s="113"/>
    </row>
    <row r="25" spans="2:8" x14ac:dyDescent="0.25">
      <c r="B25" s="110"/>
      <c r="C25" s="36"/>
      <c r="D25" s="103"/>
      <c r="E25" s="36"/>
      <c r="F25" s="112"/>
      <c r="H25" s="113"/>
    </row>
    <row r="26" spans="2:8" x14ac:dyDescent="0.25">
      <c r="B26" s="110"/>
      <c r="C26" s="36"/>
      <c r="D26" s="103"/>
      <c r="E26" s="36"/>
      <c r="F26" s="112"/>
      <c r="H26" s="113"/>
    </row>
    <row r="27" spans="2:8" x14ac:dyDescent="0.25">
      <c r="B27" s="109"/>
      <c r="C27" s="36"/>
      <c r="D27" s="103"/>
      <c r="E27" s="36"/>
      <c r="F27" s="112"/>
      <c r="H27" s="113"/>
    </row>
    <row r="28" spans="2:8" x14ac:dyDescent="0.25">
      <c r="F28" s="112"/>
      <c r="H28" s="113"/>
    </row>
    <row r="29" spans="2:8" x14ac:dyDescent="0.25">
      <c r="F29" s="112"/>
      <c r="H29" s="113"/>
    </row>
    <row r="30" spans="2:8" x14ac:dyDescent="0.25">
      <c r="F30" s="112"/>
      <c r="H30" s="113"/>
    </row>
    <row r="31" spans="2:8" x14ac:dyDescent="0.25">
      <c r="F31" s="112"/>
      <c r="H31" s="113"/>
    </row>
    <row r="32" spans="2:8" x14ac:dyDescent="0.25">
      <c r="F32" s="112"/>
      <c r="H32" s="113"/>
    </row>
    <row r="33" spans="2:13" x14ac:dyDescent="0.25">
      <c r="F33" s="112"/>
      <c r="H33" s="113"/>
    </row>
    <row r="36" spans="2:13" ht="15" customHeight="1" x14ac:dyDescent="0.25">
      <c r="B36" s="313" t="s">
        <v>223</v>
      </c>
      <c r="C36" s="313"/>
      <c r="D36" s="313"/>
      <c r="F36" s="313" t="s">
        <v>224</v>
      </c>
      <c r="G36" s="313"/>
      <c r="I36" s="313" t="s">
        <v>226</v>
      </c>
      <c r="J36" s="313"/>
      <c r="K36" s="313"/>
      <c r="L36" s="313"/>
      <c r="M36" s="313"/>
    </row>
    <row r="37" spans="2:13" x14ac:dyDescent="0.25">
      <c r="B37" s="313"/>
      <c r="C37" s="313"/>
      <c r="D37" s="313"/>
      <c r="F37" s="313"/>
      <c r="G37" s="313"/>
      <c r="I37" s="313"/>
      <c r="J37" s="313"/>
      <c r="K37" s="313"/>
      <c r="L37" s="313"/>
      <c r="M37" s="313"/>
    </row>
    <row r="38" spans="2:13" x14ac:dyDescent="0.25">
      <c r="B38" s="314"/>
      <c r="C38" s="314"/>
      <c r="D38" s="314"/>
      <c r="F38" s="314"/>
      <c r="G38" s="314"/>
      <c r="I38" s="313"/>
      <c r="J38" s="313"/>
      <c r="K38" s="313"/>
      <c r="L38" s="313"/>
      <c r="M38" s="313"/>
    </row>
    <row r="39" spans="2:13" x14ac:dyDescent="0.25">
      <c r="B39" s="118" t="s">
        <v>95</v>
      </c>
      <c r="C39" s="118" t="s">
        <v>96</v>
      </c>
      <c r="D39" s="118" t="s">
        <v>97</v>
      </c>
      <c r="F39" s="118" t="s">
        <v>95</v>
      </c>
      <c r="G39" s="118" t="s">
        <v>222</v>
      </c>
      <c r="I39" s="118" t="s">
        <v>95</v>
      </c>
      <c r="J39" s="118" t="s">
        <v>225</v>
      </c>
    </row>
    <row r="40" spans="2:13" x14ac:dyDescent="0.25">
      <c r="B40" s="12">
        <v>3</v>
      </c>
      <c r="C40" s="12">
        <v>2</v>
      </c>
      <c r="D40" s="315"/>
      <c r="F40" s="10">
        <v>-5</v>
      </c>
      <c r="G40" s="102"/>
      <c r="I40" s="10"/>
      <c r="J40" s="102"/>
    </row>
    <row r="41" spans="2:13" x14ac:dyDescent="0.25">
      <c r="B41" s="12">
        <v>1</v>
      </c>
      <c r="C41" s="12">
        <v>6</v>
      </c>
      <c r="D41" s="12"/>
      <c r="F41" s="10">
        <v>-4</v>
      </c>
      <c r="G41" s="10"/>
      <c r="I41" s="10"/>
      <c r="J41" s="10"/>
    </row>
    <row r="42" spans="2:13" x14ac:dyDescent="0.25">
      <c r="B42" s="12">
        <v>-2</v>
      </c>
      <c r="C42" s="12">
        <v>3</v>
      </c>
      <c r="D42" s="12"/>
      <c r="F42" s="10">
        <v>-3</v>
      </c>
      <c r="G42" s="10"/>
      <c r="I42" s="10"/>
      <c r="J42" s="10"/>
    </row>
    <row r="43" spans="2:13" x14ac:dyDescent="0.25">
      <c r="B43" s="12">
        <v>-2</v>
      </c>
      <c r="C43" s="12">
        <v>-2</v>
      </c>
      <c r="D43" s="12"/>
      <c r="F43" s="10">
        <v>-2</v>
      </c>
      <c r="G43" s="10"/>
      <c r="I43" s="10"/>
      <c r="J43" s="10"/>
    </row>
    <row r="44" spans="2:13" x14ac:dyDescent="0.25">
      <c r="B44" s="12">
        <v>0</v>
      </c>
      <c r="C44" s="12">
        <v>4</v>
      </c>
      <c r="D44" s="12"/>
      <c r="F44" s="10">
        <v>-1</v>
      </c>
      <c r="G44" s="10"/>
      <c r="I44" s="10"/>
      <c r="J44" s="10"/>
    </row>
    <row r="45" spans="2:13" x14ac:dyDescent="0.25">
      <c r="B45" s="12">
        <v>5</v>
      </c>
      <c r="C45" s="12">
        <v>6</v>
      </c>
      <c r="D45" s="12"/>
      <c r="F45" s="10">
        <v>0</v>
      </c>
      <c r="G45" s="10"/>
      <c r="I45" s="10"/>
      <c r="J45" s="10"/>
    </row>
    <row r="46" spans="2:13" x14ac:dyDescent="0.25">
      <c r="B46" s="12">
        <v>1</v>
      </c>
      <c r="C46" s="12">
        <v>0</v>
      </c>
      <c r="D46" s="12"/>
      <c r="F46" s="10">
        <v>1</v>
      </c>
      <c r="G46" s="10"/>
      <c r="I46" s="10"/>
      <c r="J46" s="10"/>
    </row>
    <row r="47" spans="2:13" x14ac:dyDescent="0.25">
      <c r="B47" s="12">
        <v>9</v>
      </c>
      <c r="C47" s="12">
        <v>1</v>
      </c>
      <c r="D47" s="12"/>
      <c r="F47" s="10">
        <v>2</v>
      </c>
      <c r="G47" s="10"/>
      <c r="I47" s="10"/>
      <c r="J47" s="10"/>
    </row>
    <row r="48" spans="2:13" x14ac:dyDescent="0.25">
      <c r="B48" s="12">
        <v>-5</v>
      </c>
      <c r="C48" s="12">
        <v>3</v>
      </c>
      <c r="D48" s="12"/>
      <c r="F48" s="10">
        <v>3</v>
      </c>
      <c r="G48" s="10"/>
      <c r="I48" s="10"/>
      <c r="J48" s="10"/>
    </row>
    <row r="49" spans="2:10" x14ac:dyDescent="0.25">
      <c r="B49" s="12">
        <v>-1</v>
      </c>
      <c r="C49" s="12">
        <v>4</v>
      </c>
      <c r="D49" s="12"/>
      <c r="F49" s="10">
        <v>4</v>
      </c>
      <c r="G49" s="10"/>
      <c r="I49" s="10"/>
      <c r="J49" s="10"/>
    </row>
    <row r="50" spans="2:10" x14ac:dyDescent="0.25">
      <c r="B50" s="12">
        <v>-6</v>
      </c>
      <c r="C50" s="12">
        <v>0</v>
      </c>
      <c r="D50" s="12"/>
      <c r="F50" s="10">
        <v>5</v>
      </c>
      <c r="G50" s="10"/>
      <c r="I50" s="10"/>
      <c r="J50" s="10"/>
    </row>
    <row r="51" spans="2:10" x14ac:dyDescent="0.25">
      <c r="B51" s="12">
        <v>2</v>
      </c>
      <c r="C51" s="12">
        <v>-2</v>
      </c>
      <c r="D51" s="12"/>
      <c r="F51" s="10">
        <v>6</v>
      </c>
      <c r="G51" s="10"/>
      <c r="I51" s="10"/>
      <c r="J51" s="10"/>
    </row>
    <row r="52" spans="2:10" x14ac:dyDescent="0.25">
      <c r="B52" s="12">
        <v>7</v>
      </c>
      <c r="C52" s="12">
        <v>-6</v>
      </c>
      <c r="D52" s="12"/>
      <c r="F52" s="10">
        <v>7</v>
      </c>
      <c r="G52" s="10"/>
      <c r="I52" s="10"/>
      <c r="J52" s="10"/>
    </row>
  </sheetData>
  <mergeCells count="3">
    <mergeCell ref="F36:G38"/>
    <mergeCell ref="B36:D38"/>
    <mergeCell ref="I36:M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9"/>
  <sheetViews>
    <sheetView topLeftCell="D25" workbookViewId="0"/>
  </sheetViews>
  <sheetFormatPr defaultRowHeight="15" x14ac:dyDescent="0.25"/>
  <cols>
    <col min="2" max="2" width="12.42578125" customWidth="1"/>
    <col min="3" max="3" width="22.7109375" customWidth="1"/>
    <col min="4" max="4" width="13.140625" customWidth="1"/>
    <col min="5" max="5" width="11.42578125" customWidth="1"/>
    <col min="6" max="6" width="12.42578125" customWidth="1"/>
    <col min="7" max="7" width="10.7109375" customWidth="1"/>
    <col min="8" max="8" width="10.5703125" customWidth="1"/>
    <col min="9" max="9" width="12" customWidth="1"/>
    <col min="10" max="10" width="11.85546875" customWidth="1"/>
  </cols>
  <sheetData>
    <row r="2" spans="2:10" ht="34.5" customHeight="1" thickBot="1" x14ac:dyDescent="0.3">
      <c r="B2" s="153" t="s">
        <v>122</v>
      </c>
    </row>
    <row r="3" spans="2:10" ht="64.5" thickBot="1" x14ac:dyDescent="0.3">
      <c r="B3" s="143" t="s">
        <v>98</v>
      </c>
      <c r="C3" s="145" t="s">
        <v>108</v>
      </c>
      <c r="D3" s="150" t="s">
        <v>121</v>
      </c>
      <c r="E3" s="151" t="s">
        <v>99</v>
      </c>
      <c r="F3" s="136" t="s">
        <v>100</v>
      </c>
      <c r="G3" s="119" t="s">
        <v>101</v>
      </c>
      <c r="H3" s="120" t="s">
        <v>102</v>
      </c>
      <c r="I3" s="121" t="s">
        <v>103</v>
      </c>
      <c r="J3" s="122" t="s">
        <v>104</v>
      </c>
    </row>
    <row r="4" spans="2:10" x14ac:dyDescent="0.25">
      <c r="B4" s="144" t="s">
        <v>105</v>
      </c>
      <c r="C4" s="146">
        <v>254</v>
      </c>
      <c r="D4" s="123">
        <v>3</v>
      </c>
      <c r="E4" s="123">
        <v>23.8</v>
      </c>
      <c r="F4" s="140"/>
      <c r="G4" s="124"/>
      <c r="H4" s="125"/>
      <c r="I4" s="126"/>
      <c r="J4" s="127"/>
    </row>
    <row r="5" spans="2:10" x14ac:dyDescent="0.25">
      <c r="B5" s="137" t="s">
        <v>106</v>
      </c>
      <c r="C5" s="147">
        <v>502</v>
      </c>
      <c r="D5" s="128">
        <v>23</v>
      </c>
      <c r="E5" s="128">
        <v>18.899999999999999</v>
      </c>
      <c r="F5" s="149"/>
      <c r="G5" s="124"/>
      <c r="H5" s="125"/>
      <c r="I5" s="126"/>
      <c r="J5" s="127"/>
    </row>
    <row r="6" spans="2:10" x14ac:dyDescent="0.25">
      <c r="B6" s="137" t="s">
        <v>107</v>
      </c>
      <c r="C6" s="147">
        <v>432</v>
      </c>
      <c r="D6" s="128">
        <v>18</v>
      </c>
      <c r="E6" s="128">
        <v>20.399999999999999</v>
      </c>
      <c r="F6" s="149"/>
      <c r="G6" s="124"/>
      <c r="H6" s="125"/>
      <c r="I6" s="126"/>
      <c r="J6" s="127"/>
    </row>
    <row r="7" spans="2:10" x14ac:dyDescent="0.25">
      <c r="B7" s="137" t="s">
        <v>109</v>
      </c>
      <c r="C7" s="147">
        <v>322</v>
      </c>
      <c r="D7" s="128">
        <v>26</v>
      </c>
      <c r="E7" s="128">
        <v>18.899999999999999</v>
      </c>
      <c r="F7" s="149"/>
      <c r="G7" s="124"/>
      <c r="H7" s="125"/>
      <c r="I7" s="126"/>
      <c r="J7" s="127"/>
    </row>
    <row r="8" spans="2:10" x14ac:dyDescent="0.25">
      <c r="B8" s="137" t="s">
        <v>110</v>
      </c>
      <c r="C8" s="147">
        <v>432</v>
      </c>
      <c r="D8" s="128">
        <v>13</v>
      </c>
      <c r="E8" s="128">
        <v>20.100000000000001</v>
      </c>
      <c r="F8" s="149"/>
      <c r="G8" s="124"/>
      <c r="H8" s="125"/>
      <c r="I8" s="126"/>
      <c r="J8" s="127"/>
    </row>
    <row r="9" spans="2:10" x14ac:dyDescent="0.25">
      <c r="B9" s="137" t="s">
        <v>111</v>
      </c>
      <c r="C9" s="147">
        <v>333</v>
      </c>
      <c r="D9" s="128">
        <v>12</v>
      </c>
      <c r="E9" s="128">
        <v>18.7</v>
      </c>
      <c r="F9" s="149"/>
      <c r="G9" s="124"/>
      <c r="H9" s="125"/>
      <c r="I9" s="126"/>
      <c r="J9" s="127"/>
    </row>
    <row r="10" spans="2:10" x14ac:dyDescent="0.25">
      <c r="B10" s="137" t="s">
        <v>112</v>
      </c>
      <c r="C10" s="147">
        <v>253</v>
      </c>
      <c r="D10" s="128">
        <v>16</v>
      </c>
      <c r="E10" s="128">
        <v>20.2</v>
      </c>
      <c r="F10" s="149"/>
      <c r="G10" s="124"/>
      <c r="H10" s="125"/>
      <c r="I10" s="126"/>
      <c r="J10" s="127"/>
    </row>
    <row r="11" spans="2:10" x14ac:dyDescent="0.25">
      <c r="B11" s="137" t="s">
        <v>113</v>
      </c>
      <c r="C11" s="147">
        <v>367</v>
      </c>
      <c r="D11" s="128">
        <v>22</v>
      </c>
      <c r="E11" s="128">
        <v>18.8</v>
      </c>
      <c r="F11" s="149"/>
      <c r="G11" s="124"/>
      <c r="H11" s="125"/>
      <c r="I11" s="126"/>
      <c r="J11" s="127"/>
    </row>
    <row r="12" spans="2:10" x14ac:dyDescent="0.25">
      <c r="B12" s="137" t="s">
        <v>114</v>
      </c>
      <c r="C12" s="147">
        <v>432</v>
      </c>
      <c r="D12" s="128">
        <v>5</v>
      </c>
      <c r="E12" s="128">
        <v>20.399999999999999</v>
      </c>
      <c r="F12" s="149"/>
      <c r="G12" s="124"/>
      <c r="H12" s="125"/>
      <c r="I12" s="126"/>
      <c r="J12" s="127"/>
    </row>
    <row r="13" spans="2:10" x14ac:dyDescent="0.25">
      <c r="B13" s="137" t="s">
        <v>115</v>
      </c>
      <c r="C13" s="147">
        <v>574</v>
      </c>
      <c r="D13" s="128">
        <v>23</v>
      </c>
      <c r="E13" s="128">
        <v>18.899999999999999</v>
      </c>
      <c r="F13" s="149"/>
      <c r="G13" s="124"/>
      <c r="H13" s="125"/>
      <c r="I13" s="126"/>
      <c r="J13" s="127"/>
    </row>
    <row r="14" spans="2:10" x14ac:dyDescent="0.25">
      <c r="B14" s="137" t="s">
        <v>116</v>
      </c>
      <c r="C14" s="147">
        <v>531</v>
      </c>
      <c r="D14" s="128">
        <v>52</v>
      </c>
      <c r="E14" s="128">
        <v>20.3</v>
      </c>
      <c r="F14" s="149"/>
      <c r="G14" s="124"/>
      <c r="H14" s="125"/>
      <c r="I14" s="126"/>
      <c r="J14" s="127"/>
    </row>
    <row r="15" spans="2:10" x14ac:dyDescent="0.25">
      <c r="B15" s="137" t="s">
        <v>117</v>
      </c>
      <c r="C15" s="147">
        <v>369</v>
      </c>
      <c r="D15" s="128">
        <v>11</v>
      </c>
      <c r="E15" s="128">
        <v>18.7</v>
      </c>
      <c r="F15" s="149"/>
      <c r="G15" s="124"/>
      <c r="H15" s="125"/>
      <c r="I15" s="126"/>
      <c r="J15" s="127"/>
    </row>
    <row r="16" spans="2:10" x14ac:dyDescent="0.25">
      <c r="B16" s="137" t="s">
        <v>118</v>
      </c>
      <c r="C16" s="147">
        <v>432</v>
      </c>
      <c r="D16" s="128">
        <v>3</v>
      </c>
      <c r="E16" s="128">
        <v>20</v>
      </c>
      <c r="F16" s="149"/>
      <c r="G16" s="124"/>
      <c r="H16" s="125"/>
      <c r="I16" s="126"/>
      <c r="J16" s="127"/>
    </row>
    <row r="17" spans="2:20" x14ac:dyDescent="0.25">
      <c r="B17" s="137" t="s">
        <v>119</v>
      </c>
      <c r="C17" s="147">
        <v>599</v>
      </c>
      <c r="D17" s="128">
        <v>6</v>
      </c>
      <c r="E17" s="128">
        <v>18.7</v>
      </c>
      <c r="F17" s="141"/>
      <c r="G17" s="124"/>
      <c r="H17" s="125"/>
      <c r="I17" s="126"/>
      <c r="J17" s="129"/>
    </row>
    <row r="18" spans="2:20" ht="15.75" thickBot="1" x14ac:dyDescent="0.3">
      <c r="B18" s="138" t="s">
        <v>120</v>
      </c>
      <c r="C18" s="148">
        <v>74</v>
      </c>
      <c r="D18" s="130">
        <v>4</v>
      </c>
      <c r="E18" s="130">
        <v>20.399999999999999</v>
      </c>
      <c r="F18" s="142"/>
      <c r="G18" s="131"/>
      <c r="H18" s="132"/>
      <c r="I18" s="133"/>
      <c r="J18" s="134"/>
    </row>
    <row r="20" spans="2:20" x14ac:dyDescent="0.25">
      <c r="B20" s="152" t="s">
        <v>164</v>
      </c>
      <c r="D20" s="135"/>
    </row>
    <row r="21" spans="2:20" x14ac:dyDescent="0.25">
      <c r="D21" s="1"/>
    </row>
    <row r="22" spans="2:20" ht="15.75" thickBot="1" x14ac:dyDescent="0.3"/>
    <row r="23" spans="2:20" ht="16.5" thickTop="1" thickBot="1" x14ac:dyDescent="0.3">
      <c r="C23" s="154" t="s">
        <v>123</v>
      </c>
      <c r="D23" s="155" t="s">
        <v>124</v>
      </c>
      <c r="E23" s="155"/>
      <c r="F23" s="155"/>
      <c r="G23" s="156"/>
      <c r="H23" s="155"/>
      <c r="I23" s="155"/>
      <c r="J23" s="155"/>
      <c r="K23" s="156"/>
      <c r="L23" s="155"/>
      <c r="M23" s="155"/>
      <c r="N23" s="155"/>
      <c r="O23" s="156"/>
      <c r="P23" s="155"/>
      <c r="Q23" s="155"/>
      <c r="R23" s="155"/>
      <c r="S23" s="156"/>
      <c r="T23" s="157"/>
    </row>
    <row r="24" spans="2:20" x14ac:dyDescent="0.25">
      <c r="C24" s="158"/>
      <c r="D24" s="38" t="s">
        <v>1</v>
      </c>
      <c r="E24" s="38" t="s">
        <v>2</v>
      </c>
      <c r="F24" s="159" t="s">
        <v>3</v>
      </c>
      <c r="G24" s="160" t="s">
        <v>125</v>
      </c>
      <c r="H24" s="161" t="s">
        <v>4</v>
      </c>
      <c r="I24" s="38" t="s">
        <v>126</v>
      </c>
      <c r="J24" s="159" t="s">
        <v>127</v>
      </c>
      <c r="K24" s="160" t="s">
        <v>128</v>
      </c>
      <c r="L24" s="161" t="s">
        <v>129</v>
      </c>
      <c r="M24" s="38" t="s">
        <v>130</v>
      </c>
      <c r="N24" s="159" t="s">
        <v>131</v>
      </c>
      <c r="O24" s="160" t="s">
        <v>132</v>
      </c>
      <c r="P24" s="161" t="s">
        <v>133</v>
      </c>
      <c r="Q24" s="38" t="s">
        <v>134</v>
      </c>
      <c r="R24" s="159" t="s">
        <v>135</v>
      </c>
      <c r="S24" s="160" t="s">
        <v>136</v>
      </c>
      <c r="T24" s="162" t="s">
        <v>137</v>
      </c>
    </row>
    <row r="25" spans="2:20" x14ac:dyDescent="0.25">
      <c r="C25" s="158"/>
      <c r="D25" s="38"/>
      <c r="E25" s="38"/>
      <c r="F25" s="159"/>
      <c r="G25" s="163"/>
      <c r="H25" s="161"/>
      <c r="I25" s="38"/>
      <c r="J25" s="159"/>
      <c r="K25" s="163"/>
      <c r="L25" s="161"/>
      <c r="M25" s="38"/>
      <c r="N25" s="159"/>
      <c r="O25" s="163"/>
      <c r="P25" s="161"/>
      <c r="Q25" s="38"/>
      <c r="R25" s="159"/>
      <c r="S25" s="163"/>
      <c r="T25" s="164"/>
    </row>
    <row r="26" spans="2:20" x14ac:dyDescent="0.25">
      <c r="B26" s="165" t="s">
        <v>138</v>
      </c>
      <c r="C26" s="166" t="s">
        <v>139</v>
      </c>
      <c r="D26" s="167">
        <v>129</v>
      </c>
      <c r="E26" s="167">
        <v>131</v>
      </c>
      <c r="F26" s="168">
        <v>128</v>
      </c>
      <c r="G26" s="169"/>
      <c r="H26" s="170">
        <v>123</v>
      </c>
      <c r="I26" s="171">
        <v>128.30000000000001</v>
      </c>
      <c r="J26" s="172">
        <v>119.8</v>
      </c>
      <c r="K26" s="169"/>
      <c r="L26" s="170">
        <v>115.3</v>
      </c>
      <c r="M26" s="171">
        <v>116.8</v>
      </c>
      <c r="N26" s="172">
        <v>128.6</v>
      </c>
      <c r="O26" s="169"/>
      <c r="P26" s="170">
        <v>128.1</v>
      </c>
      <c r="Q26" s="171">
        <v>127.9</v>
      </c>
      <c r="R26" s="172">
        <v>130.1</v>
      </c>
      <c r="S26" s="169"/>
      <c r="T26" s="173"/>
    </row>
    <row r="27" spans="2:20" x14ac:dyDescent="0.25">
      <c r="B27" s="174"/>
      <c r="C27" s="166" t="s">
        <v>140</v>
      </c>
      <c r="D27" s="167">
        <v>84</v>
      </c>
      <c r="E27" s="167">
        <v>87</v>
      </c>
      <c r="F27" s="168">
        <v>92</v>
      </c>
      <c r="G27" s="169"/>
      <c r="H27" s="170">
        <v>88</v>
      </c>
      <c r="I27" s="171">
        <v>91.2</v>
      </c>
      <c r="J27" s="172">
        <v>90.4</v>
      </c>
      <c r="K27" s="169"/>
      <c r="L27" s="170">
        <v>86.5</v>
      </c>
      <c r="M27" s="171">
        <v>82.3</v>
      </c>
      <c r="N27" s="172">
        <v>90.8</v>
      </c>
      <c r="O27" s="169"/>
      <c r="P27" s="170">
        <v>89.9</v>
      </c>
      <c r="Q27" s="171">
        <v>90.1</v>
      </c>
      <c r="R27" s="172">
        <v>102.4</v>
      </c>
      <c r="S27" s="169"/>
      <c r="T27" s="173"/>
    </row>
    <row r="28" spans="2:20" x14ac:dyDescent="0.25">
      <c r="B28" s="174"/>
      <c r="C28" s="166" t="s">
        <v>141</v>
      </c>
      <c r="D28" s="167">
        <v>25</v>
      </c>
      <c r="E28" s="167">
        <v>21</v>
      </c>
      <c r="F28" s="168">
        <v>22</v>
      </c>
      <c r="G28" s="169"/>
      <c r="H28" s="170">
        <v>24.5</v>
      </c>
      <c r="I28" s="171">
        <v>22.8</v>
      </c>
      <c r="J28" s="172">
        <v>23.4</v>
      </c>
      <c r="K28" s="169"/>
      <c r="L28" s="170">
        <v>24.2</v>
      </c>
      <c r="M28" s="171">
        <v>23.5</v>
      </c>
      <c r="N28" s="172">
        <v>24.8</v>
      </c>
      <c r="O28" s="169"/>
      <c r="P28" s="170">
        <v>23.4</v>
      </c>
      <c r="Q28" s="171">
        <v>23.1</v>
      </c>
      <c r="R28" s="172">
        <v>27.8</v>
      </c>
      <c r="S28" s="169"/>
      <c r="T28" s="173"/>
    </row>
    <row r="29" spans="2:20" x14ac:dyDescent="0.25">
      <c r="B29" s="175"/>
      <c r="C29" s="166" t="s">
        <v>142</v>
      </c>
      <c r="D29" s="167">
        <v>31</v>
      </c>
      <c r="E29" s="167">
        <v>27.4</v>
      </c>
      <c r="F29" s="168">
        <v>21.5</v>
      </c>
      <c r="G29" s="169"/>
      <c r="H29" s="170">
        <v>22</v>
      </c>
      <c r="I29" s="171">
        <v>21.5</v>
      </c>
      <c r="J29" s="172">
        <v>23.4</v>
      </c>
      <c r="K29" s="169"/>
      <c r="L29" s="170">
        <v>22.4</v>
      </c>
      <c r="M29" s="171">
        <v>20.399999999999999</v>
      </c>
      <c r="N29" s="172">
        <v>21.6</v>
      </c>
      <c r="O29" s="169"/>
      <c r="P29" s="170">
        <v>20.399999999999999</v>
      </c>
      <c r="Q29" s="171">
        <v>21</v>
      </c>
      <c r="R29" s="172">
        <v>20.7</v>
      </c>
      <c r="S29" s="169"/>
      <c r="T29" s="173"/>
    </row>
    <row r="30" spans="2:20" x14ac:dyDescent="0.25">
      <c r="B30" s="78"/>
      <c r="C30" s="176" t="s">
        <v>143</v>
      </c>
      <c r="D30" s="177"/>
      <c r="E30" s="177"/>
      <c r="F30" s="178"/>
      <c r="G30" s="179"/>
      <c r="H30" s="180"/>
      <c r="I30" s="177"/>
      <c r="J30" s="178"/>
      <c r="K30" s="179"/>
      <c r="L30" s="180"/>
      <c r="M30" s="177"/>
      <c r="N30" s="178"/>
      <c r="O30" s="179"/>
      <c r="P30" s="180"/>
      <c r="Q30" s="177"/>
      <c r="R30" s="178"/>
      <c r="S30" s="179"/>
      <c r="T30" s="179"/>
    </row>
    <row r="31" spans="2:20" x14ac:dyDescent="0.25">
      <c r="B31" s="181" t="s">
        <v>144</v>
      </c>
      <c r="C31" s="182" t="s">
        <v>139</v>
      </c>
      <c r="D31" s="183">
        <v>255</v>
      </c>
      <c r="E31" s="183">
        <v>242</v>
      </c>
      <c r="F31" s="184">
        <v>251</v>
      </c>
      <c r="G31" s="185"/>
      <c r="H31" s="186">
        <v>253</v>
      </c>
      <c r="I31" s="183">
        <v>255.2</v>
      </c>
      <c r="J31" s="184">
        <v>254</v>
      </c>
      <c r="K31" s="185"/>
      <c r="L31" s="186">
        <v>250.3</v>
      </c>
      <c r="M31" s="183">
        <v>251.4</v>
      </c>
      <c r="N31" s="184">
        <v>258.10000000000002</v>
      </c>
      <c r="O31" s="185"/>
      <c r="P31" s="186">
        <v>257.10000000000002</v>
      </c>
      <c r="Q31" s="183">
        <v>258.39999999999998</v>
      </c>
      <c r="R31" s="184">
        <v>265.7</v>
      </c>
      <c r="S31" s="185"/>
      <c r="T31" s="173"/>
    </row>
    <row r="32" spans="2:20" x14ac:dyDescent="0.25">
      <c r="B32" s="187"/>
      <c r="C32" s="188" t="s">
        <v>145</v>
      </c>
      <c r="D32" s="183">
        <v>17.5</v>
      </c>
      <c r="E32" s="183">
        <v>18.100000000000001</v>
      </c>
      <c r="F32" s="184">
        <v>20.100000000000001</v>
      </c>
      <c r="G32" s="185"/>
      <c r="H32" s="186">
        <v>19.7</v>
      </c>
      <c r="I32" s="183">
        <v>20.399999999999999</v>
      </c>
      <c r="J32" s="184">
        <v>21.5</v>
      </c>
      <c r="K32" s="185"/>
      <c r="L32" s="186">
        <v>20.399999999999999</v>
      </c>
      <c r="M32" s="183">
        <v>19.8</v>
      </c>
      <c r="N32" s="184">
        <v>26.7</v>
      </c>
      <c r="O32" s="185"/>
      <c r="P32" s="186">
        <v>25.4</v>
      </c>
      <c r="Q32" s="183">
        <v>27.5</v>
      </c>
      <c r="R32" s="184">
        <v>30.1</v>
      </c>
      <c r="S32" s="185"/>
      <c r="T32" s="173"/>
    </row>
    <row r="33" spans="2:20" x14ac:dyDescent="0.25">
      <c r="B33" s="189"/>
      <c r="C33" s="188" t="s">
        <v>146</v>
      </c>
      <c r="D33" s="183">
        <v>12.8</v>
      </c>
      <c r="E33" s="183">
        <v>13.5</v>
      </c>
      <c r="F33" s="184">
        <v>11.4</v>
      </c>
      <c r="G33" s="185"/>
      <c r="H33" s="186">
        <v>10.8</v>
      </c>
      <c r="I33" s="183">
        <v>9.6999999999999993</v>
      </c>
      <c r="J33" s="184">
        <v>8.9</v>
      </c>
      <c r="K33" s="185"/>
      <c r="L33" s="186">
        <v>8.1</v>
      </c>
      <c r="M33" s="183">
        <v>8.9</v>
      </c>
      <c r="N33" s="184">
        <v>9.6999999999999993</v>
      </c>
      <c r="O33" s="185"/>
      <c r="P33" s="186">
        <v>9.1</v>
      </c>
      <c r="Q33" s="183">
        <v>10.5</v>
      </c>
      <c r="R33" s="184">
        <v>11</v>
      </c>
      <c r="S33" s="185"/>
      <c r="T33" s="173"/>
    </row>
    <row r="34" spans="2:20" x14ac:dyDescent="0.25">
      <c r="B34" s="78"/>
      <c r="C34" s="190" t="s">
        <v>147</v>
      </c>
      <c r="D34" s="191"/>
      <c r="E34" s="191"/>
      <c r="F34" s="192"/>
      <c r="G34" s="193"/>
      <c r="H34" s="194"/>
      <c r="I34" s="191"/>
      <c r="J34" s="192"/>
      <c r="K34" s="193"/>
      <c r="L34" s="194"/>
      <c r="M34" s="191"/>
      <c r="N34" s="192"/>
      <c r="O34" s="193"/>
      <c r="P34" s="194"/>
      <c r="Q34" s="191"/>
      <c r="R34" s="192"/>
      <c r="S34" s="193"/>
      <c r="T34" s="193"/>
    </row>
    <row r="35" spans="2:20" x14ac:dyDescent="0.25">
      <c r="B35" s="195" t="s">
        <v>148</v>
      </c>
      <c r="C35" s="196" t="s">
        <v>149</v>
      </c>
      <c r="D35" s="197">
        <v>52.3</v>
      </c>
      <c r="E35" s="197">
        <v>54.6</v>
      </c>
      <c r="F35" s="198">
        <v>57.1</v>
      </c>
      <c r="G35" s="199"/>
      <c r="H35" s="200">
        <v>55.4</v>
      </c>
      <c r="I35" s="201">
        <v>58.2</v>
      </c>
      <c r="J35" s="202">
        <v>57.1</v>
      </c>
      <c r="K35" s="199"/>
      <c r="L35" s="200">
        <v>49.5</v>
      </c>
      <c r="M35" s="201">
        <v>50</v>
      </c>
      <c r="N35" s="202">
        <v>58.4</v>
      </c>
      <c r="O35" s="199"/>
      <c r="P35" s="200">
        <v>57.1</v>
      </c>
      <c r="Q35" s="201">
        <v>58.5</v>
      </c>
      <c r="R35" s="202">
        <v>68.3</v>
      </c>
      <c r="S35" s="199"/>
      <c r="T35" s="173"/>
    </row>
    <row r="36" spans="2:20" x14ac:dyDescent="0.25">
      <c r="B36" s="203"/>
      <c r="C36" s="196" t="s">
        <v>150</v>
      </c>
      <c r="D36" s="197">
        <v>12.8</v>
      </c>
      <c r="E36" s="197">
        <v>13.8</v>
      </c>
      <c r="F36" s="198">
        <v>14</v>
      </c>
      <c r="G36" s="199"/>
      <c r="H36" s="200">
        <v>12.5</v>
      </c>
      <c r="I36" s="201">
        <v>11.8</v>
      </c>
      <c r="J36" s="202">
        <v>10.8</v>
      </c>
      <c r="K36" s="199"/>
      <c r="L36" s="200">
        <v>8.8000000000000007</v>
      </c>
      <c r="M36" s="201">
        <v>8.1</v>
      </c>
      <c r="N36" s="202">
        <v>10.5</v>
      </c>
      <c r="O36" s="199"/>
      <c r="P36" s="200">
        <v>9.8000000000000007</v>
      </c>
      <c r="Q36" s="201">
        <v>10.1</v>
      </c>
      <c r="R36" s="202">
        <v>18</v>
      </c>
      <c r="S36" s="199"/>
      <c r="T36" s="173"/>
    </row>
    <row r="37" spans="2:20" x14ac:dyDescent="0.25">
      <c r="B37" s="203"/>
      <c r="C37" s="196" t="s">
        <v>151</v>
      </c>
      <c r="D37" s="197">
        <v>7.8</v>
      </c>
      <c r="E37" s="197">
        <v>9.1</v>
      </c>
      <c r="F37" s="198">
        <v>8.3000000000000007</v>
      </c>
      <c r="G37" s="199"/>
      <c r="H37" s="200">
        <v>12.5</v>
      </c>
      <c r="I37" s="201">
        <v>13.8</v>
      </c>
      <c r="J37" s="202">
        <v>14.1</v>
      </c>
      <c r="K37" s="199"/>
      <c r="L37" s="200">
        <v>11.3</v>
      </c>
      <c r="M37" s="201">
        <v>12.1</v>
      </c>
      <c r="N37" s="202">
        <v>13.7</v>
      </c>
      <c r="O37" s="199"/>
      <c r="P37" s="200">
        <v>12.9</v>
      </c>
      <c r="Q37" s="201">
        <v>13.3</v>
      </c>
      <c r="R37" s="202">
        <v>15.1</v>
      </c>
      <c r="S37" s="199"/>
      <c r="T37" s="173"/>
    </row>
    <row r="38" spans="2:20" x14ac:dyDescent="0.25">
      <c r="B38" s="204"/>
      <c r="C38" s="196" t="s">
        <v>152</v>
      </c>
      <c r="D38" s="197">
        <v>5.6</v>
      </c>
      <c r="E38" s="197">
        <v>6.2</v>
      </c>
      <c r="F38" s="198">
        <v>7.3</v>
      </c>
      <c r="G38" s="199"/>
      <c r="H38" s="200">
        <v>7.1</v>
      </c>
      <c r="I38" s="201">
        <v>8.1</v>
      </c>
      <c r="J38" s="202">
        <v>7.8</v>
      </c>
      <c r="K38" s="199"/>
      <c r="L38" s="200">
        <v>6.9</v>
      </c>
      <c r="M38" s="201">
        <v>6.8</v>
      </c>
      <c r="N38" s="202">
        <v>7.7</v>
      </c>
      <c r="O38" s="199"/>
      <c r="P38" s="200">
        <v>7.9</v>
      </c>
      <c r="Q38" s="201">
        <v>8.1999999999999993</v>
      </c>
      <c r="R38" s="202">
        <v>10.5</v>
      </c>
      <c r="S38" s="199"/>
      <c r="T38" s="173"/>
    </row>
    <row r="39" spans="2:20" x14ac:dyDescent="0.25">
      <c r="B39" s="78"/>
      <c r="C39" s="205" t="s">
        <v>153</v>
      </c>
      <c r="D39" s="206"/>
      <c r="E39" s="206"/>
      <c r="F39" s="207"/>
      <c r="G39" s="208"/>
      <c r="H39" s="209"/>
      <c r="I39" s="206"/>
      <c r="J39" s="207"/>
      <c r="K39" s="208"/>
      <c r="L39" s="209"/>
      <c r="M39" s="206"/>
      <c r="N39" s="207"/>
      <c r="O39" s="208"/>
      <c r="P39" s="209"/>
      <c r="Q39" s="206"/>
      <c r="R39" s="207"/>
      <c r="S39" s="208"/>
      <c r="T39" s="208"/>
    </row>
    <row r="40" spans="2:20" x14ac:dyDescent="0.25">
      <c r="B40" s="210" t="s">
        <v>154</v>
      </c>
      <c r="C40" s="211" t="s">
        <v>155</v>
      </c>
      <c r="D40" s="212">
        <v>153.1</v>
      </c>
      <c r="E40" s="212">
        <v>144.19999999999999</v>
      </c>
      <c r="F40" s="213">
        <v>158.80000000000001</v>
      </c>
      <c r="G40" s="214"/>
      <c r="H40" s="215">
        <v>184.3</v>
      </c>
      <c r="I40" s="212">
        <v>188.5</v>
      </c>
      <c r="J40" s="213">
        <v>195.2</v>
      </c>
      <c r="K40" s="214"/>
      <c r="L40" s="215">
        <v>204.1</v>
      </c>
      <c r="M40" s="212">
        <v>208.3</v>
      </c>
      <c r="N40" s="213">
        <v>200.9</v>
      </c>
      <c r="O40" s="214"/>
      <c r="P40" s="215">
        <v>190.1</v>
      </c>
      <c r="Q40" s="212">
        <v>56.2</v>
      </c>
      <c r="R40" s="213">
        <v>25.1</v>
      </c>
      <c r="S40" s="214"/>
      <c r="T40" s="173"/>
    </row>
    <row r="41" spans="2:20" x14ac:dyDescent="0.25">
      <c r="B41" s="216"/>
      <c r="C41" s="211" t="s">
        <v>156</v>
      </c>
      <c r="D41" s="212">
        <v>2.6</v>
      </c>
      <c r="E41" s="212">
        <v>3.1</v>
      </c>
      <c r="F41" s="213">
        <v>3.6</v>
      </c>
      <c r="G41" s="214"/>
      <c r="H41" s="215">
        <v>6.8</v>
      </c>
      <c r="I41" s="212">
        <v>9.4</v>
      </c>
      <c r="J41" s="213">
        <v>10.199999999999999</v>
      </c>
      <c r="K41" s="214"/>
      <c r="L41" s="215">
        <v>22.1</v>
      </c>
      <c r="M41" s="212">
        <v>18.3</v>
      </c>
      <c r="N41" s="213">
        <v>7.2</v>
      </c>
      <c r="O41" s="214"/>
      <c r="P41" s="215">
        <v>5.8</v>
      </c>
      <c r="Q41" s="212">
        <v>2.2999999999999998</v>
      </c>
      <c r="R41" s="213">
        <v>1.8</v>
      </c>
      <c r="S41" s="214"/>
      <c r="T41" s="173"/>
    </row>
    <row r="42" spans="2:20" x14ac:dyDescent="0.25">
      <c r="B42" s="217"/>
      <c r="C42" s="211" t="s">
        <v>157</v>
      </c>
      <c r="D42" s="212">
        <v>58.9</v>
      </c>
      <c r="E42" s="212">
        <v>62.8</v>
      </c>
      <c r="F42" s="213">
        <v>70.5</v>
      </c>
      <c r="G42" s="214"/>
      <c r="H42" s="215">
        <v>81.3</v>
      </c>
      <c r="I42" s="212">
        <v>91.4</v>
      </c>
      <c r="J42" s="213">
        <v>94.2</v>
      </c>
      <c r="K42" s="214"/>
      <c r="L42" s="215">
        <v>80.2</v>
      </c>
      <c r="M42" s="212">
        <v>79.3</v>
      </c>
      <c r="N42" s="213">
        <v>72.8</v>
      </c>
      <c r="O42" s="214"/>
      <c r="P42" s="215">
        <v>70.099999999999994</v>
      </c>
      <c r="Q42" s="212">
        <v>75.599999999999994</v>
      </c>
      <c r="R42" s="213">
        <v>88.1</v>
      </c>
      <c r="S42" s="214"/>
      <c r="T42" s="173"/>
    </row>
    <row r="43" spans="2:20" ht="15.75" thickBot="1" x14ac:dyDescent="0.3">
      <c r="B43" s="78"/>
      <c r="C43" s="218" t="s">
        <v>158</v>
      </c>
      <c r="D43" s="219"/>
      <c r="E43" s="219"/>
      <c r="F43" s="220"/>
      <c r="G43" s="221"/>
      <c r="H43" s="222"/>
      <c r="I43" s="219"/>
      <c r="J43" s="220"/>
      <c r="K43" s="221"/>
      <c r="L43" s="222"/>
      <c r="M43" s="219"/>
      <c r="N43" s="220"/>
      <c r="O43" s="221"/>
      <c r="P43" s="222"/>
      <c r="Q43" s="219"/>
      <c r="R43" s="220"/>
      <c r="S43" s="221"/>
      <c r="T43" s="223"/>
    </row>
    <row r="44" spans="2:20" ht="15.75" thickBot="1" x14ac:dyDescent="0.3">
      <c r="B44" s="224"/>
      <c r="C44" s="225" t="s">
        <v>159</v>
      </c>
      <c r="D44" s="226"/>
      <c r="E44" s="226"/>
      <c r="F44" s="227"/>
      <c r="G44" s="228"/>
      <c r="H44" s="229"/>
      <c r="I44" s="226"/>
      <c r="J44" s="227"/>
      <c r="K44" s="228"/>
      <c r="L44" s="230"/>
      <c r="M44" s="231"/>
      <c r="N44" s="232"/>
      <c r="O44" s="228"/>
      <c r="P44" s="230"/>
      <c r="Q44" s="231"/>
      <c r="R44" s="232"/>
      <c r="S44" s="228"/>
      <c r="T44" s="233"/>
    </row>
    <row r="45" spans="2:20" ht="15.75" thickTop="1" x14ac:dyDescent="0.25"/>
    <row r="46" spans="2:20" x14ac:dyDescent="0.25">
      <c r="C46" t="s">
        <v>160</v>
      </c>
    </row>
    <row r="47" spans="2:20" x14ac:dyDescent="0.25">
      <c r="C47" t="s">
        <v>161</v>
      </c>
    </row>
    <row r="48" spans="2:20" x14ac:dyDescent="0.25">
      <c r="C48" t="s">
        <v>162</v>
      </c>
    </row>
    <row r="49" spans="3:3" x14ac:dyDescent="0.25">
      <c r="C49" t="s">
        <v>163</v>
      </c>
    </row>
  </sheetData>
  <mergeCells count="23">
    <mergeCell ref="B40:B42"/>
    <mergeCell ref="R24:R25"/>
    <mergeCell ref="S24:S25"/>
    <mergeCell ref="T24:T25"/>
    <mergeCell ref="B26:B29"/>
    <mergeCell ref="B31:B33"/>
    <mergeCell ref="B35:B38"/>
    <mergeCell ref="L24:L25"/>
    <mergeCell ref="M24:M25"/>
    <mergeCell ref="N24:N25"/>
    <mergeCell ref="O24:O25"/>
    <mergeCell ref="P24:P25"/>
    <mergeCell ref="Q24:Q25"/>
    <mergeCell ref="C23:C25"/>
    <mergeCell ref="D23:T23"/>
    <mergeCell ref="D24:D25"/>
    <mergeCell ref="E24:E25"/>
    <mergeCell ref="F24:F25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topLeftCell="A10" workbookViewId="0">
      <selection activeCell="H12" sqref="H12"/>
    </sheetView>
  </sheetViews>
  <sheetFormatPr defaultRowHeight="15" x14ac:dyDescent="0.25"/>
  <cols>
    <col min="2" max="2" width="19.7109375" customWidth="1"/>
    <col min="8" max="8" width="10.42578125" bestFit="1" customWidth="1"/>
    <col min="13" max="13" width="12.7109375" customWidth="1"/>
  </cols>
  <sheetData>
    <row r="2" spans="2:13" ht="116.25" customHeight="1" x14ac:dyDescent="0.25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J2" s="11" t="s">
        <v>22</v>
      </c>
      <c r="K2" s="11" t="s">
        <v>23</v>
      </c>
      <c r="M2" s="11" t="s">
        <v>57</v>
      </c>
    </row>
    <row r="3" spans="2:13" x14ac:dyDescent="0.25">
      <c r="B3" s="13" t="s">
        <v>7</v>
      </c>
      <c r="C3" s="13">
        <v>5874</v>
      </c>
      <c r="D3" s="13">
        <v>8547</v>
      </c>
      <c r="E3" s="13">
        <v>6987</v>
      </c>
      <c r="F3" s="13">
        <v>7485</v>
      </c>
      <c r="G3" s="14"/>
      <c r="H3" s="15"/>
      <c r="J3" s="10"/>
      <c r="K3" s="10"/>
      <c r="M3" s="10"/>
    </row>
    <row r="4" spans="2:13" x14ac:dyDescent="0.25">
      <c r="B4" s="13" t="s">
        <v>8</v>
      </c>
      <c r="C4" s="13">
        <v>6987</v>
      </c>
      <c r="D4" s="13">
        <v>6900</v>
      </c>
      <c r="E4" s="13">
        <v>9500</v>
      </c>
      <c r="F4" s="13">
        <v>9600</v>
      </c>
      <c r="G4" s="16"/>
      <c r="H4" s="17"/>
      <c r="J4" s="10"/>
      <c r="K4" s="10"/>
      <c r="M4" s="10"/>
    </row>
    <row r="5" spans="2:13" x14ac:dyDescent="0.25">
      <c r="B5" s="13" t="s">
        <v>9</v>
      </c>
      <c r="C5" s="13">
        <v>15600</v>
      </c>
      <c r="D5" s="13">
        <v>16890</v>
      </c>
      <c r="E5" s="13">
        <v>14900</v>
      </c>
      <c r="F5" s="13">
        <v>17600</v>
      </c>
      <c r="G5" s="16"/>
      <c r="H5" s="17"/>
      <c r="J5" s="10"/>
      <c r="K5" s="10"/>
      <c r="M5" s="10"/>
    </row>
    <row r="6" spans="2:13" x14ac:dyDescent="0.25">
      <c r="B6" s="13" t="s">
        <v>10</v>
      </c>
      <c r="C6" s="13">
        <v>4000</v>
      </c>
      <c r="D6" s="13">
        <v>4010</v>
      </c>
      <c r="E6" s="13">
        <v>4100</v>
      </c>
      <c r="F6" s="13">
        <v>4001</v>
      </c>
      <c r="G6" s="16"/>
      <c r="H6" s="17"/>
      <c r="J6" s="10"/>
      <c r="K6" s="10"/>
      <c r="M6" s="10"/>
    </row>
    <row r="7" spans="2:13" x14ac:dyDescent="0.25">
      <c r="B7" s="13" t="s">
        <v>11</v>
      </c>
      <c r="C7" s="13">
        <v>5000</v>
      </c>
      <c r="D7" s="13">
        <v>5000</v>
      </c>
      <c r="E7" s="13">
        <v>5000</v>
      </c>
      <c r="F7" s="13">
        <v>5000</v>
      </c>
      <c r="G7" s="16"/>
      <c r="H7" s="17"/>
      <c r="J7" s="10"/>
      <c r="K7" s="10"/>
      <c r="M7" s="10"/>
    </row>
    <row r="8" spans="2:13" x14ac:dyDescent="0.25">
      <c r="B8" s="13" t="s">
        <v>12</v>
      </c>
      <c r="C8" s="13">
        <v>10800</v>
      </c>
      <c r="D8" s="13">
        <v>10900</v>
      </c>
      <c r="E8" s="13">
        <v>11000</v>
      </c>
      <c r="F8" s="13">
        <v>11100</v>
      </c>
      <c r="G8" s="16"/>
      <c r="H8" s="17"/>
      <c r="J8" s="10"/>
      <c r="K8" s="10"/>
      <c r="M8" s="10"/>
    </row>
    <row r="10" spans="2:13" x14ac:dyDescent="0.25">
      <c r="B10" s="22" t="s">
        <v>5</v>
      </c>
      <c r="C10" s="18"/>
      <c r="D10" s="19"/>
      <c r="E10" s="19"/>
      <c r="F10" s="19"/>
      <c r="G10" s="1"/>
      <c r="H10" s="1"/>
    </row>
    <row r="11" spans="2:13" x14ac:dyDescent="0.25">
      <c r="B11" s="22" t="s">
        <v>6</v>
      </c>
      <c r="C11" s="20"/>
      <c r="D11" s="21"/>
      <c r="E11" s="21"/>
      <c r="F11" s="21"/>
      <c r="G11" s="1"/>
      <c r="H11" s="1"/>
    </row>
    <row r="13" spans="2:13" x14ac:dyDescent="0.25">
      <c r="B13" s="2" t="s">
        <v>13</v>
      </c>
    </row>
    <row r="14" spans="2:13" x14ac:dyDescent="0.25">
      <c r="B14" s="3" t="s">
        <v>14</v>
      </c>
    </row>
    <row r="15" spans="2:13" x14ac:dyDescent="0.25">
      <c r="B15" s="4" t="s">
        <v>15</v>
      </c>
    </row>
    <row r="16" spans="2:13" x14ac:dyDescent="0.25">
      <c r="B16" s="5" t="s">
        <v>16</v>
      </c>
    </row>
    <row r="17" spans="2:2" x14ac:dyDescent="0.25">
      <c r="B17" s="6" t="s">
        <v>17</v>
      </c>
    </row>
    <row r="18" spans="2:2" x14ac:dyDescent="0.25">
      <c r="B18" s="3" t="s">
        <v>18</v>
      </c>
    </row>
    <row r="19" spans="2:2" x14ac:dyDescent="0.25">
      <c r="B19" s="7" t="s">
        <v>19</v>
      </c>
    </row>
    <row r="20" spans="2:2" x14ac:dyDescent="0.25">
      <c r="B20" s="8" t="s">
        <v>20</v>
      </c>
    </row>
    <row r="21" spans="2:2" x14ac:dyDescent="0.25">
      <c r="B21" s="9" t="s">
        <v>21</v>
      </c>
    </row>
    <row r="23" spans="2:2" x14ac:dyDescent="0.25">
      <c r="B23" t="s">
        <v>24</v>
      </c>
    </row>
    <row r="24" spans="2:2" x14ac:dyDescent="0.25">
      <c r="B24" t="s">
        <v>58</v>
      </c>
    </row>
    <row r="25" spans="2:2" x14ac:dyDescent="0.25">
      <c r="B25" t="s">
        <v>59</v>
      </c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46"/>
  <sheetViews>
    <sheetView workbookViewId="0">
      <selection activeCell="I10" sqref="I10"/>
    </sheetView>
  </sheetViews>
  <sheetFormatPr defaultRowHeight="15" x14ac:dyDescent="0.25"/>
  <cols>
    <col min="2" max="2" width="26" customWidth="1"/>
  </cols>
  <sheetData>
    <row r="2" spans="2:47" x14ac:dyDescent="0.25">
      <c r="B2" s="234" t="s">
        <v>165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235"/>
    </row>
    <row r="3" spans="2:47" x14ac:dyDescent="0.25">
      <c r="B3" s="234" t="s">
        <v>166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</row>
    <row r="4" spans="2:47" x14ac:dyDescent="0.25">
      <c r="B4" s="234" t="s">
        <v>167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</row>
    <row r="5" spans="2:47" x14ac:dyDescent="0.25">
      <c r="B5" s="234" t="s">
        <v>168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</row>
    <row r="6" spans="2:47" x14ac:dyDescent="0.25">
      <c r="B6" s="234" t="s">
        <v>169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5"/>
      <c r="AR6" s="235"/>
      <c r="AS6" s="235"/>
      <c r="AT6" s="235"/>
      <c r="AU6" s="235"/>
    </row>
    <row r="7" spans="2:47" x14ac:dyDescent="0.25">
      <c r="B7" s="234" t="s">
        <v>170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5"/>
      <c r="AK7" s="235"/>
      <c r="AL7" s="235"/>
      <c r="AM7" s="235"/>
      <c r="AN7" s="235"/>
      <c r="AO7" s="235"/>
      <c r="AP7" s="235"/>
      <c r="AQ7" s="235"/>
      <c r="AR7" s="235"/>
      <c r="AS7" s="235"/>
      <c r="AT7" s="235"/>
      <c r="AU7" s="235"/>
    </row>
    <row r="8" spans="2:47" x14ac:dyDescent="0.25">
      <c r="B8" s="234" t="s">
        <v>171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</row>
    <row r="9" spans="2:47" x14ac:dyDescent="0.25">
      <c r="B9" s="234" t="s">
        <v>172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5"/>
      <c r="AP9" s="235"/>
      <c r="AQ9" s="235"/>
      <c r="AR9" s="235"/>
      <c r="AS9" s="235"/>
      <c r="AT9" s="235"/>
      <c r="AU9" s="235"/>
    </row>
    <row r="10" spans="2:47" x14ac:dyDescent="0.25">
      <c r="B10" s="234" t="s">
        <v>173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</row>
    <row r="11" spans="2:47" ht="15.75" thickBot="1" x14ac:dyDescent="0.3"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</row>
    <row r="12" spans="2:47" ht="18.75" x14ac:dyDescent="0.3">
      <c r="B12" s="237" t="s">
        <v>174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</row>
    <row r="13" spans="2:47" x14ac:dyDescent="0.25">
      <c r="B13" s="238" t="s">
        <v>175</v>
      </c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</row>
    <row r="14" spans="2:47" ht="15.75" thickBot="1" x14ac:dyDescent="0.3"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8"/>
      <c r="AR14" s="238"/>
      <c r="AS14" s="238"/>
      <c r="AT14" s="238"/>
      <c r="AU14" s="238"/>
    </row>
    <row r="15" spans="2:47" ht="16.5" thickTop="1" x14ac:dyDescent="0.25">
      <c r="B15" s="239" t="s">
        <v>176</v>
      </c>
      <c r="C15" s="240">
        <v>1</v>
      </c>
      <c r="D15" s="241"/>
      <c r="E15" s="240">
        <v>2</v>
      </c>
      <c r="F15" s="241"/>
      <c r="G15" s="240">
        <v>3</v>
      </c>
      <c r="H15" s="241"/>
      <c r="I15" s="240">
        <v>4</v>
      </c>
      <c r="J15" s="241"/>
      <c r="K15" s="240">
        <v>5</v>
      </c>
      <c r="L15" s="241"/>
      <c r="M15" s="240">
        <v>6</v>
      </c>
      <c r="N15" s="241"/>
      <c r="O15" s="240">
        <v>7</v>
      </c>
      <c r="P15" s="241"/>
      <c r="Q15" s="240">
        <v>8</v>
      </c>
      <c r="R15" s="241"/>
      <c r="S15" s="240">
        <v>9</v>
      </c>
      <c r="T15" s="241"/>
      <c r="U15" s="240">
        <v>10</v>
      </c>
      <c r="V15" s="241"/>
      <c r="W15" s="240">
        <v>11</v>
      </c>
      <c r="X15" s="241"/>
      <c r="Y15" s="240">
        <v>12</v>
      </c>
      <c r="Z15" s="241"/>
      <c r="AA15" s="240">
        <v>13</v>
      </c>
      <c r="AB15" s="241"/>
      <c r="AC15" s="240">
        <v>14</v>
      </c>
      <c r="AD15" s="241"/>
      <c r="AE15" s="240">
        <v>15</v>
      </c>
      <c r="AF15" s="241"/>
      <c r="AG15" s="240">
        <v>16</v>
      </c>
      <c r="AH15" s="241"/>
      <c r="AI15" s="240">
        <v>17</v>
      </c>
      <c r="AJ15" s="241"/>
      <c r="AK15" s="240">
        <v>18</v>
      </c>
      <c r="AL15" s="241"/>
      <c r="AM15" s="240">
        <v>19</v>
      </c>
      <c r="AN15" s="241"/>
      <c r="AO15" s="240">
        <v>20</v>
      </c>
      <c r="AP15" s="241"/>
      <c r="AQ15" s="240">
        <v>21</v>
      </c>
      <c r="AR15" s="241"/>
      <c r="AS15" s="242"/>
      <c r="AT15" s="243" t="s">
        <v>177</v>
      </c>
      <c r="AU15" s="244"/>
    </row>
    <row r="16" spans="2:47" ht="16.5" thickBot="1" x14ac:dyDescent="0.3">
      <c r="B16" s="245" t="s">
        <v>178</v>
      </c>
      <c r="C16" s="246" t="s">
        <v>179</v>
      </c>
      <c r="D16" s="247" t="s">
        <v>180</v>
      </c>
      <c r="E16" s="246" t="s">
        <v>179</v>
      </c>
      <c r="F16" s="247" t="s">
        <v>180</v>
      </c>
      <c r="G16" s="246" t="s">
        <v>179</v>
      </c>
      <c r="H16" s="247" t="s">
        <v>180</v>
      </c>
      <c r="I16" s="246" t="s">
        <v>179</v>
      </c>
      <c r="J16" s="247" t="s">
        <v>180</v>
      </c>
      <c r="K16" s="246" t="s">
        <v>179</v>
      </c>
      <c r="L16" s="247" t="s">
        <v>180</v>
      </c>
      <c r="M16" s="246" t="s">
        <v>179</v>
      </c>
      <c r="N16" s="247" t="s">
        <v>180</v>
      </c>
      <c r="O16" s="246" t="s">
        <v>179</v>
      </c>
      <c r="P16" s="247" t="s">
        <v>180</v>
      </c>
      <c r="Q16" s="246" t="s">
        <v>179</v>
      </c>
      <c r="R16" s="247" t="s">
        <v>180</v>
      </c>
      <c r="S16" s="246" t="s">
        <v>179</v>
      </c>
      <c r="T16" s="247" t="s">
        <v>180</v>
      </c>
      <c r="U16" s="246" t="s">
        <v>179</v>
      </c>
      <c r="V16" s="247" t="s">
        <v>180</v>
      </c>
      <c r="W16" s="246" t="s">
        <v>179</v>
      </c>
      <c r="X16" s="247" t="s">
        <v>180</v>
      </c>
      <c r="Y16" s="246" t="s">
        <v>179</v>
      </c>
      <c r="Z16" s="247" t="s">
        <v>180</v>
      </c>
      <c r="AA16" s="246" t="s">
        <v>179</v>
      </c>
      <c r="AB16" s="247" t="s">
        <v>180</v>
      </c>
      <c r="AC16" s="246" t="s">
        <v>179</v>
      </c>
      <c r="AD16" s="247" t="s">
        <v>180</v>
      </c>
      <c r="AE16" s="246" t="s">
        <v>179</v>
      </c>
      <c r="AF16" s="247" t="s">
        <v>180</v>
      </c>
      <c r="AG16" s="246" t="s">
        <v>179</v>
      </c>
      <c r="AH16" s="247" t="s">
        <v>180</v>
      </c>
      <c r="AI16" s="246" t="s">
        <v>179</v>
      </c>
      <c r="AJ16" s="247" t="s">
        <v>180</v>
      </c>
      <c r="AK16" s="246" t="s">
        <v>179</v>
      </c>
      <c r="AL16" s="247" t="s">
        <v>180</v>
      </c>
      <c r="AM16" s="246" t="s">
        <v>179</v>
      </c>
      <c r="AN16" s="247" t="s">
        <v>180</v>
      </c>
      <c r="AO16" s="246" t="s">
        <v>179</v>
      </c>
      <c r="AP16" s="247" t="s">
        <v>180</v>
      </c>
      <c r="AQ16" s="246" t="s">
        <v>179</v>
      </c>
      <c r="AR16" s="247" t="s">
        <v>180</v>
      </c>
      <c r="AS16" s="242"/>
      <c r="AT16" s="248" t="s">
        <v>5</v>
      </c>
      <c r="AU16" s="249" t="s">
        <v>181</v>
      </c>
    </row>
    <row r="17" spans="2:47" ht="16.5" thickTop="1" x14ac:dyDescent="0.25">
      <c r="B17" s="250" t="s">
        <v>182</v>
      </c>
      <c r="C17" s="251">
        <v>8</v>
      </c>
      <c r="D17" s="252"/>
      <c r="E17" s="251"/>
      <c r="F17" s="252"/>
      <c r="G17" s="251"/>
      <c r="H17" s="252"/>
      <c r="I17" s="251"/>
      <c r="J17" s="252"/>
      <c r="K17" s="251">
        <v>9</v>
      </c>
      <c r="L17" s="252"/>
      <c r="M17" s="251"/>
      <c r="N17" s="252"/>
      <c r="O17" s="251"/>
      <c r="P17" s="252"/>
      <c r="Q17" s="251"/>
      <c r="R17" s="252"/>
      <c r="S17" s="251"/>
      <c r="T17" s="252"/>
      <c r="U17" s="251">
        <v>12</v>
      </c>
      <c r="V17" s="252"/>
      <c r="W17" s="251"/>
      <c r="X17" s="252"/>
      <c r="Y17" s="251"/>
      <c r="Z17" s="252"/>
      <c r="AA17" s="251"/>
      <c r="AB17" s="252"/>
      <c r="AC17" s="251"/>
      <c r="AD17" s="252"/>
      <c r="AE17" s="251"/>
      <c r="AF17" s="252"/>
      <c r="AG17" s="251"/>
      <c r="AH17" s="252"/>
      <c r="AI17" s="251"/>
      <c r="AJ17" s="252"/>
      <c r="AK17" s="251"/>
      <c r="AL17" s="252"/>
      <c r="AM17" s="251"/>
      <c r="AN17" s="252"/>
      <c r="AO17" s="251">
        <v>17</v>
      </c>
      <c r="AP17" s="252"/>
      <c r="AQ17" s="251"/>
      <c r="AR17" s="252"/>
      <c r="AS17" s="242"/>
      <c r="AT17" s="253"/>
      <c r="AU17" s="254"/>
    </row>
    <row r="18" spans="2:47" ht="15.75" x14ac:dyDescent="0.25">
      <c r="B18" s="255" t="s">
        <v>183</v>
      </c>
      <c r="C18" s="256"/>
      <c r="D18" s="257"/>
      <c r="E18" s="256">
        <v>2</v>
      </c>
      <c r="F18" s="257"/>
      <c r="G18" s="256"/>
      <c r="H18" s="257"/>
      <c r="I18" s="256"/>
      <c r="J18" s="257"/>
      <c r="K18" s="256"/>
      <c r="L18" s="257"/>
      <c r="M18" s="256"/>
      <c r="N18" s="257"/>
      <c r="O18" s="256"/>
      <c r="P18" s="257">
        <v>1</v>
      </c>
      <c r="Q18" s="256"/>
      <c r="R18" s="257"/>
      <c r="S18" s="256">
        <v>13</v>
      </c>
      <c r="T18" s="257"/>
      <c r="U18" s="256"/>
      <c r="V18" s="257"/>
      <c r="W18" s="256">
        <v>2</v>
      </c>
      <c r="X18" s="257"/>
      <c r="Y18" s="256"/>
      <c r="Z18" s="257"/>
      <c r="AA18" s="256">
        <v>1</v>
      </c>
      <c r="AB18" s="257"/>
      <c r="AC18" s="256"/>
      <c r="AD18" s="257"/>
      <c r="AE18" s="256"/>
      <c r="AF18" s="257"/>
      <c r="AG18" s="256">
        <v>2</v>
      </c>
      <c r="AH18" s="257"/>
      <c r="AI18" s="256"/>
      <c r="AJ18" s="257"/>
      <c r="AK18" s="256"/>
      <c r="AL18" s="257"/>
      <c r="AM18" s="256"/>
      <c r="AN18" s="257"/>
      <c r="AO18" s="256">
        <v>8</v>
      </c>
      <c r="AP18" s="257"/>
      <c r="AQ18" s="256"/>
      <c r="AR18" s="257"/>
      <c r="AS18" s="242"/>
      <c r="AT18" s="253"/>
      <c r="AU18" s="254"/>
    </row>
    <row r="19" spans="2:47" ht="15.75" x14ac:dyDescent="0.25">
      <c r="B19" s="255" t="s">
        <v>184</v>
      </c>
      <c r="C19" s="256"/>
      <c r="D19" s="257"/>
      <c r="E19" s="256"/>
      <c r="F19" s="257"/>
      <c r="G19" s="256"/>
      <c r="H19" s="257"/>
      <c r="I19" s="256"/>
      <c r="J19" s="257"/>
      <c r="K19" s="256"/>
      <c r="L19" s="257"/>
      <c r="M19" s="256"/>
      <c r="N19" s="257"/>
      <c r="O19" s="256">
        <v>8</v>
      </c>
      <c r="P19" s="257"/>
      <c r="Q19" s="256"/>
      <c r="R19" s="257"/>
      <c r="S19" s="256"/>
      <c r="T19" s="257"/>
      <c r="U19" s="256"/>
      <c r="V19" s="257"/>
      <c r="W19" s="256"/>
      <c r="X19" s="257"/>
      <c r="Y19" s="256"/>
      <c r="Z19" s="257"/>
      <c r="AA19" s="256"/>
      <c r="AB19" s="257"/>
      <c r="AC19" s="256"/>
      <c r="AD19" s="257"/>
      <c r="AE19" s="256">
        <v>8</v>
      </c>
      <c r="AF19" s="257"/>
      <c r="AG19" s="256"/>
      <c r="AH19" s="257"/>
      <c r="AI19" s="256"/>
      <c r="AJ19" s="257"/>
      <c r="AK19" s="256"/>
      <c r="AL19" s="257"/>
      <c r="AM19" s="256">
        <v>9</v>
      </c>
      <c r="AN19" s="257"/>
      <c r="AO19" s="256"/>
      <c r="AP19" s="257"/>
      <c r="AQ19" s="256"/>
      <c r="AR19" s="257"/>
      <c r="AS19" s="242"/>
      <c r="AT19" s="253"/>
      <c r="AU19" s="254"/>
    </row>
    <row r="20" spans="2:47" ht="15.75" x14ac:dyDescent="0.25">
      <c r="B20" s="255" t="s">
        <v>185</v>
      </c>
      <c r="C20" s="256"/>
      <c r="D20" s="257"/>
      <c r="E20" s="256"/>
      <c r="F20" s="257">
        <v>1</v>
      </c>
      <c r="G20" s="256"/>
      <c r="H20" s="257"/>
      <c r="I20" s="256"/>
      <c r="J20" s="257"/>
      <c r="K20" s="256"/>
      <c r="L20" s="257"/>
      <c r="M20" s="256">
        <v>23</v>
      </c>
      <c r="N20" s="257"/>
      <c r="O20" s="256"/>
      <c r="P20" s="257"/>
      <c r="Q20" s="256"/>
      <c r="R20" s="257"/>
      <c r="S20" s="256"/>
      <c r="T20" s="257"/>
      <c r="U20" s="256"/>
      <c r="V20" s="257"/>
      <c r="W20" s="256"/>
      <c r="X20" s="257"/>
      <c r="Y20" s="256"/>
      <c r="Z20" s="257"/>
      <c r="AA20" s="256"/>
      <c r="AB20" s="257"/>
      <c r="AC20" s="256"/>
      <c r="AD20" s="257"/>
      <c r="AE20" s="256"/>
      <c r="AF20" s="257"/>
      <c r="AG20" s="256"/>
      <c r="AH20" s="257"/>
      <c r="AI20" s="256"/>
      <c r="AJ20" s="257"/>
      <c r="AK20" s="256">
        <v>9</v>
      </c>
      <c r="AL20" s="257"/>
      <c r="AM20" s="256"/>
      <c r="AN20" s="257"/>
      <c r="AO20" s="256"/>
      <c r="AP20" s="257"/>
      <c r="AQ20" s="256">
        <v>9</v>
      </c>
      <c r="AR20" s="257"/>
      <c r="AS20" s="242"/>
      <c r="AT20" s="253"/>
      <c r="AU20" s="254"/>
    </row>
    <row r="21" spans="2:47" ht="15.75" x14ac:dyDescent="0.25">
      <c r="B21" s="255" t="s">
        <v>186</v>
      </c>
      <c r="C21" s="256"/>
      <c r="D21" s="257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6"/>
      <c r="P21" s="257"/>
      <c r="Q21" s="256"/>
      <c r="R21" s="257">
        <v>2</v>
      </c>
      <c r="S21" s="256"/>
      <c r="T21" s="257"/>
      <c r="U21" s="256"/>
      <c r="V21" s="257"/>
      <c r="W21" s="256">
        <v>4</v>
      </c>
      <c r="X21" s="257"/>
      <c r="Y21" s="256"/>
      <c r="Z21" s="257"/>
      <c r="AA21" s="256"/>
      <c r="AB21" s="257"/>
      <c r="AC21" s="256"/>
      <c r="AD21" s="257"/>
      <c r="AE21" s="256"/>
      <c r="AF21" s="257">
        <v>1</v>
      </c>
      <c r="AG21" s="256"/>
      <c r="AH21" s="257"/>
      <c r="AI21" s="256"/>
      <c r="AJ21" s="257"/>
      <c r="AK21" s="256"/>
      <c r="AL21" s="257"/>
      <c r="AM21" s="256"/>
      <c r="AN21" s="257"/>
      <c r="AO21" s="256"/>
      <c r="AP21" s="257"/>
      <c r="AQ21" s="256"/>
      <c r="AR21" s="257"/>
      <c r="AS21" s="242"/>
      <c r="AT21" s="253"/>
      <c r="AU21" s="254"/>
    </row>
    <row r="22" spans="2:47" ht="15.75" x14ac:dyDescent="0.25">
      <c r="B22" s="255" t="s">
        <v>187</v>
      </c>
      <c r="C22" s="256">
        <v>12</v>
      </c>
      <c r="D22" s="257"/>
      <c r="E22" s="256"/>
      <c r="F22" s="257"/>
      <c r="G22" s="256"/>
      <c r="H22" s="257"/>
      <c r="I22" s="256">
        <v>9</v>
      </c>
      <c r="J22" s="257"/>
      <c r="K22" s="256"/>
      <c r="L22" s="257"/>
      <c r="M22" s="256"/>
      <c r="N22" s="257">
        <v>1</v>
      </c>
      <c r="O22" s="256"/>
      <c r="P22" s="257"/>
      <c r="Q22" s="256"/>
      <c r="R22" s="257"/>
      <c r="S22" s="256"/>
      <c r="T22" s="257"/>
      <c r="U22" s="256">
        <v>9</v>
      </c>
      <c r="V22" s="257"/>
      <c r="W22" s="256"/>
      <c r="X22" s="257"/>
      <c r="Y22" s="256"/>
      <c r="Z22" s="257"/>
      <c r="AA22" s="256">
        <v>4</v>
      </c>
      <c r="AB22" s="257"/>
      <c r="AC22" s="256"/>
      <c r="AD22" s="257"/>
      <c r="AE22" s="256">
        <v>32</v>
      </c>
      <c r="AF22" s="257"/>
      <c r="AG22" s="256"/>
      <c r="AH22" s="257"/>
      <c r="AI22" s="256"/>
      <c r="AJ22" s="257"/>
      <c r="AK22" s="256"/>
      <c r="AL22" s="257"/>
      <c r="AM22" s="256"/>
      <c r="AN22" s="257">
        <v>1</v>
      </c>
      <c r="AO22" s="256"/>
      <c r="AP22" s="257"/>
      <c r="AQ22" s="256"/>
      <c r="AR22" s="257"/>
      <c r="AS22" s="242"/>
      <c r="AT22" s="253"/>
      <c r="AU22" s="254"/>
    </row>
    <row r="23" spans="2:47" ht="15.75" x14ac:dyDescent="0.25">
      <c r="B23" s="255" t="s">
        <v>188</v>
      </c>
      <c r="C23" s="256"/>
      <c r="D23" s="257"/>
      <c r="E23" s="256"/>
      <c r="F23" s="257"/>
      <c r="G23" s="256"/>
      <c r="H23" s="257"/>
      <c r="I23" s="256"/>
      <c r="J23" s="257"/>
      <c r="K23" s="256"/>
      <c r="L23" s="257"/>
      <c r="M23" s="256"/>
      <c r="N23" s="257">
        <v>1</v>
      </c>
      <c r="O23" s="256"/>
      <c r="P23" s="257"/>
      <c r="Q23" s="256"/>
      <c r="R23" s="257"/>
      <c r="S23" s="256"/>
      <c r="T23" s="257"/>
      <c r="U23" s="256"/>
      <c r="V23" s="257"/>
      <c r="W23" s="256"/>
      <c r="X23" s="257"/>
      <c r="Y23" s="256">
        <v>5</v>
      </c>
      <c r="Z23" s="257"/>
      <c r="AA23" s="256"/>
      <c r="AB23" s="257"/>
      <c r="AC23" s="256"/>
      <c r="AD23" s="257"/>
      <c r="AE23" s="256"/>
      <c r="AF23" s="257"/>
      <c r="AG23" s="256"/>
      <c r="AH23" s="257"/>
      <c r="AI23" s="256">
        <v>19</v>
      </c>
      <c r="AJ23" s="257"/>
      <c r="AK23" s="256"/>
      <c r="AL23" s="257"/>
      <c r="AM23" s="256"/>
      <c r="AN23" s="257"/>
      <c r="AO23" s="256"/>
      <c r="AP23" s="257"/>
      <c r="AQ23" s="256"/>
      <c r="AR23" s="257"/>
      <c r="AS23" s="242"/>
      <c r="AT23" s="253"/>
      <c r="AU23" s="254"/>
    </row>
    <row r="24" spans="2:47" ht="15.75" x14ac:dyDescent="0.25">
      <c r="B24" s="255" t="s">
        <v>189</v>
      </c>
      <c r="C24" s="256"/>
      <c r="D24" s="257">
        <v>1</v>
      </c>
      <c r="E24" s="256"/>
      <c r="F24" s="257"/>
      <c r="G24" s="256"/>
      <c r="H24" s="257"/>
      <c r="I24" s="256"/>
      <c r="J24" s="257"/>
      <c r="K24" s="256">
        <v>12</v>
      </c>
      <c r="L24" s="257"/>
      <c r="M24" s="256">
        <v>16</v>
      </c>
      <c r="N24" s="257"/>
      <c r="O24" s="256"/>
      <c r="P24" s="257"/>
      <c r="Q24" s="256">
        <v>15</v>
      </c>
      <c r="R24" s="257"/>
      <c r="S24" s="256"/>
      <c r="T24" s="257"/>
      <c r="U24" s="256"/>
      <c r="V24" s="257"/>
      <c r="W24" s="256"/>
      <c r="X24" s="257"/>
      <c r="Y24" s="256"/>
      <c r="Z24" s="257">
        <v>1</v>
      </c>
      <c r="AA24" s="256"/>
      <c r="AB24" s="257"/>
      <c r="AC24" s="256"/>
      <c r="AD24" s="257"/>
      <c r="AE24" s="256"/>
      <c r="AF24" s="257"/>
      <c r="AG24" s="256"/>
      <c r="AH24" s="257"/>
      <c r="AI24" s="256"/>
      <c r="AJ24" s="257"/>
      <c r="AK24" s="256"/>
      <c r="AL24" s="257"/>
      <c r="AM24" s="256"/>
      <c r="AN24" s="257"/>
      <c r="AO24" s="256"/>
      <c r="AP24" s="257"/>
      <c r="AQ24" s="256"/>
      <c r="AR24" s="257"/>
      <c r="AS24" s="242"/>
      <c r="AT24" s="253"/>
      <c r="AU24" s="254"/>
    </row>
    <row r="25" spans="2:47" ht="15.75" x14ac:dyDescent="0.25">
      <c r="B25" s="255" t="s">
        <v>190</v>
      </c>
      <c r="C25" s="256"/>
      <c r="D25" s="257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56">
        <v>14</v>
      </c>
      <c r="P25" s="257"/>
      <c r="Q25" s="256"/>
      <c r="R25" s="257"/>
      <c r="S25" s="256"/>
      <c r="T25" s="257"/>
      <c r="U25" s="256"/>
      <c r="V25" s="257"/>
      <c r="W25" s="256"/>
      <c r="X25" s="257"/>
      <c r="Y25" s="256"/>
      <c r="Z25" s="257"/>
      <c r="AA25" s="256"/>
      <c r="AB25" s="257"/>
      <c r="AC25" s="256"/>
      <c r="AD25" s="257"/>
      <c r="AE25" s="256"/>
      <c r="AF25" s="257"/>
      <c r="AG25" s="256"/>
      <c r="AH25" s="257"/>
      <c r="AI25" s="256"/>
      <c r="AJ25" s="257"/>
      <c r="AK25" s="256"/>
      <c r="AL25" s="257"/>
      <c r="AM25" s="256"/>
      <c r="AN25" s="257"/>
      <c r="AO25" s="256"/>
      <c r="AP25" s="257"/>
      <c r="AQ25" s="256">
        <v>21</v>
      </c>
      <c r="AR25" s="257"/>
      <c r="AS25" s="242"/>
      <c r="AT25" s="253"/>
      <c r="AU25" s="254"/>
    </row>
    <row r="26" spans="2:47" ht="15.75" x14ac:dyDescent="0.25">
      <c r="B26" s="255" t="s">
        <v>191</v>
      </c>
      <c r="C26" s="256"/>
      <c r="D26" s="257"/>
      <c r="E26" s="256"/>
      <c r="F26" s="257"/>
      <c r="G26" s="256"/>
      <c r="H26" s="257"/>
      <c r="I26" s="256"/>
      <c r="J26" s="257"/>
      <c r="K26" s="256"/>
      <c r="L26" s="257"/>
      <c r="M26" s="256"/>
      <c r="N26" s="257"/>
      <c r="O26" s="256"/>
      <c r="P26" s="257"/>
      <c r="Q26" s="256"/>
      <c r="R26" s="257"/>
      <c r="S26" s="256"/>
      <c r="T26" s="257"/>
      <c r="U26" s="256">
        <v>15</v>
      </c>
      <c r="V26" s="257"/>
      <c r="W26" s="256"/>
      <c r="X26" s="257"/>
      <c r="Y26" s="256"/>
      <c r="Z26" s="257"/>
      <c r="AA26" s="256"/>
      <c r="AB26" s="257"/>
      <c r="AC26" s="256"/>
      <c r="AD26" s="257"/>
      <c r="AE26" s="256"/>
      <c r="AF26" s="257"/>
      <c r="AG26" s="256"/>
      <c r="AH26" s="257"/>
      <c r="AI26" s="256"/>
      <c r="AJ26" s="257"/>
      <c r="AK26" s="256">
        <v>13</v>
      </c>
      <c r="AL26" s="257"/>
      <c r="AM26" s="256">
        <v>1</v>
      </c>
      <c r="AN26" s="257"/>
      <c r="AO26" s="256">
        <v>6</v>
      </c>
      <c r="AP26" s="257"/>
      <c r="AQ26" s="256"/>
      <c r="AR26" s="257"/>
      <c r="AS26" s="242"/>
      <c r="AT26" s="253"/>
      <c r="AU26" s="254"/>
    </row>
    <row r="27" spans="2:47" ht="15.75" x14ac:dyDescent="0.25">
      <c r="B27" s="255" t="s">
        <v>192</v>
      </c>
      <c r="C27" s="256"/>
      <c r="D27" s="257"/>
      <c r="E27" s="256"/>
      <c r="F27" s="257"/>
      <c r="G27" s="256">
        <v>31</v>
      </c>
      <c r="H27" s="257"/>
      <c r="I27" s="256">
        <v>13</v>
      </c>
      <c r="J27" s="257"/>
      <c r="K27" s="256"/>
      <c r="L27" s="257"/>
      <c r="M27" s="256"/>
      <c r="N27" s="257"/>
      <c r="O27" s="256"/>
      <c r="P27" s="257">
        <v>1</v>
      </c>
      <c r="Q27" s="256"/>
      <c r="R27" s="257"/>
      <c r="S27" s="256">
        <v>8</v>
      </c>
      <c r="T27" s="257"/>
      <c r="U27" s="256"/>
      <c r="V27" s="257"/>
      <c r="W27" s="256"/>
      <c r="X27" s="257"/>
      <c r="Y27" s="256"/>
      <c r="Z27" s="257"/>
      <c r="AA27" s="256"/>
      <c r="AB27" s="257"/>
      <c r="AC27" s="256"/>
      <c r="AD27" s="257"/>
      <c r="AE27" s="256">
        <v>14</v>
      </c>
      <c r="AF27" s="257"/>
      <c r="AG27" s="256">
        <v>12</v>
      </c>
      <c r="AH27" s="257"/>
      <c r="AI27" s="256"/>
      <c r="AJ27" s="257">
        <v>1</v>
      </c>
      <c r="AK27" s="256"/>
      <c r="AL27" s="257"/>
      <c r="AM27" s="256"/>
      <c r="AN27" s="257"/>
      <c r="AO27" s="256"/>
      <c r="AP27" s="257"/>
      <c r="AQ27" s="256"/>
      <c r="AR27" s="257"/>
      <c r="AS27" s="242"/>
      <c r="AT27" s="253"/>
      <c r="AU27" s="254"/>
    </row>
    <row r="28" spans="2:47" ht="15.75" x14ac:dyDescent="0.25">
      <c r="B28" s="255" t="s">
        <v>193</v>
      </c>
      <c r="C28" s="256">
        <v>31</v>
      </c>
      <c r="D28" s="257"/>
      <c r="E28" s="256"/>
      <c r="F28" s="257"/>
      <c r="G28" s="256"/>
      <c r="H28" s="257"/>
      <c r="I28" s="256"/>
      <c r="J28" s="257"/>
      <c r="K28" s="256"/>
      <c r="L28" s="257"/>
      <c r="M28" s="256"/>
      <c r="N28" s="257"/>
      <c r="O28" s="256">
        <v>21</v>
      </c>
      <c r="P28" s="257"/>
      <c r="Q28" s="256"/>
      <c r="R28" s="257"/>
      <c r="S28" s="256">
        <v>14</v>
      </c>
      <c r="T28" s="257"/>
      <c r="U28" s="256"/>
      <c r="V28" s="257"/>
      <c r="W28" s="256"/>
      <c r="X28" s="257"/>
      <c r="Y28" s="256"/>
      <c r="Z28" s="257"/>
      <c r="AA28" s="256"/>
      <c r="AB28" s="257"/>
      <c r="AC28" s="256"/>
      <c r="AD28" s="257"/>
      <c r="AE28" s="256"/>
      <c r="AF28" s="257"/>
      <c r="AG28" s="256"/>
      <c r="AH28" s="257"/>
      <c r="AI28" s="256">
        <v>12</v>
      </c>
      <c r="AJ28" s="257"/>
      <c r="AK28" s="256"/>
      <c r="AL28" s="257"/>
      <c r="AM28" s="256"/>
      <c r="AN28" s="257"/>
      <c r="AO28" s="256"/>
      <c r="AP28" s="257"/>
      <c r="AQ28" s="256"/>
      <c r="AR28" s="257"/>
      <c r="AS28" s="242"/>
      <c r="AT28" s="253"/>
      <c r="AU28" s="254"/>
    </row>
    <row r="29" spans="2:47" ht="15.75" x14ac:dyDescent="0.25">
      <c r="B29" s="255" t="s">
        <v>194</v>
      </c>
      <c r="C29" s="256"/>
      <c r="D29" s="257"/>
      <c r="E29" s="256"/>
      <c r="F29" s="257"/>
      <c r="G29" s="256"/>
      <c r="H29" s="257"/>
      <c r="I29" s="256"/>
      <c r="J29" s="257"/>
      <c r="K29" s="256"/>
      <c r="L29" s="257"/>
      <c r="M29" s="256">
        <v>32</v>
      </c>
      <c r="N29" s="257"/>
      <c r="O29" s="256"/>
      <c r="P29" s="257"/>
      <c r="Q29" s="256"/>
      <c r="R29" s="257"/>
      <c r="S29" s="256"/>
      <c r="T29" s="257"/>
      <c r="U29" s="256"/>
      <c r="V29" s="257"/>
      <c r="W29" s="256"/>
      <c r="X29" s="257">
        <v>1</v>
      </c>
      <c r="Y29" s="256"/>
      <c r="Z29" s="257"/>
      <c r="AA29" s="256"/>
      <c r="AB29" s="257"/>
      <c r="AC29" s="256"/>
      <c r="AD29" s="257"/>
      <c r="AE29" s="256"/>
      <c r="AF29" s="257"/>
      <c r="AG29" s="256"/>
      <c r="AH29" s="257"/>
      <c r="AI29" s="256"/>
      <c r="AJ29" s="257"/>
      <c r="AK29" s="256"/>
      <c r="AL29" s="257"/>
      <c r="AM29" s="256"/>
      <c r="AN29" s="257"/>
      <c r="AO29" s="256"/>
      <c r="AP29" s="257"/>
      <c r="AQ29" s="256"/>
      <c r="AR29" s="257"/>
      <c r="AS29" s="242"/>
      <c r="AT29" s="253"/>
      <c r="AU29" s="254"/>
    </row>
    <row r="30" spans="2:47" ht="15.75" x14ac:dyDescent="0.25">
      <c r="B30" s="255" t="s">
        <v>195</v>
      </c>
      <c r="C30" s="256"/>
      <c r="D30" s="257"/>
      <c r="E30" s="256">
        <v>4</v>
      </c>
      <c r="F30" s="257"/>
      <c r="G30" s="256"/>
      <c r="H30" s="257"/>
      <c r="I30" s="256"/>
      <c r="J30" s="257"/>
      <c r="K30" s="256"/>
      <c r="L30" s="257"/>
      <c r="M30" s="256"/>
      <c r="N30" s="257"/>
      <c r="O30" s="256"/>
      <c r="P30" s="257"/>
      <c r="Q30" s="256"/>
      <c r="R30" s="257"/>
      <c r="S30" s="256"/>
      <c r="T30" s="257"/>
      <c r="U30" s="256"/>
      <c r="V30" s="257"/>
      <c r="W30" s="256"/>
      <c r="X30" s="257"/>
      <c r="Y30" s="256">
        <v>8</v>
      </c>
      <c r="Z30" s="257"/>
      <c r="AA30" s="256"/>
      <c r="AB30" s="257"/>
      <c r="AC30" s="256"/>
      <c r="AD30" s="257"/>
      <c r="AE30" s="256"/>
      <c r="AF30" s="257"/>
      <c r="AG30" s="256"/>
      <c r="AH30" s="257"/>
      <c r="AI30" s="256"/>
      <c r="AJ30" s="257"/>
      <c r="AK30" s="256">
        <v>17</v>
      </c>
      <c r="AL30" s="257"/>
      <c r="AM30" s="256"/>
      <c r="AN30" s="257"/>
      <c r="AO30" s="256"/>
      <c r="AP30" s="257"/>
      <c r="AQ30" s="256"/>
      <c r="AR30" s="257"/>
      <c r="AS30" s="242"/>
      <c r="AT30" s="253"/>
      <c r="AU30" s="254"/>
    </row>
    <row r="31" spans="2:47" ht="15.75" x14ac:dyDescent="0.25">
      <c r="B31" s="255" t="s">
        <v>196</v>
      </c>
      <c r="C31" s="256"/>
      <c r="D31" s="257"/>
      <c r="E31" s="256"/>
      <c r="F31" s="257"/>
      <c r="G31" s="256"/>
      <c r="H31" s="257"/>
      <c r="I31" s="256"/>
      <c r="J31" s="257"/>
      <c r="K31" s="256"/>
      <c r="L31" s="257"/>
      <c r="M31" s="256"/>
      <c r="N31" s="257">
        <v>2</v>
      </c>
      <c r="O31" s="256"/>
      <c r="P31" s="257"/>
      <c r="Q31" s="256"/>
      <c r="R31" s="257"/>
      <c r="S31" s="256"/>
      <c r="T31" s="257"/>
      <c r="U31" s="256">
        <v>3</v>
      </c>
      <c r="V31" s="257"/>
      <c r="W31" s="256">
        <v>17</v>
      </c>
      <c r="X31" s="257"/>
      <c r="Y31" s="256"/>
      <c r="Z31" s="257"/>
      <c r="AA31" s="256"/>
      <c r="AB31" s="257"/>
      <c r="AC31" s="256"/>
      <c r="AD31" s="257"/>
      <c r="AE31" s="256"/>
      <c r="AF31" s="257"/>
      <c r="AG31" s="256"/>
      <c r="AH31" s="257"/>
      <c r="AI31" s="256"/>
      <c r="AJ31" s="257"/>
      <c r="AK31" s="256"/>
      <c r="AL31" s="257"/>
      <c r="AM31" s="256"/>
      <c r="AN31" s="257"/>
      <c r="AO31" s="256"/>
      <c r="AP31" s="257"/>
      <c r="AQ31" s="256"/>
      <c r="AR31" s="257"/>
      <c r="AS31" s="242"/>
      <c r="AT31" s="253"/>
      <c r="AU31" s="254"/>
    </row>
    <row r="32" spans="2:47" ht="15.75" x14ac:dyDescent="0.25">
      <c r="B32" s="255" t="s">
        <v>197</v>
      </c>
      <c r="C32" s="256"/>
      <c r="D32" s="257"/>
      <c r="E32" s="256"/>
      <c r="F32" s="257"/>
      <c r="G32" s="256"/>
      <c r="H32" s="257"/>
      <c r="I32" s="256">
        <v>5</v>
      </c>
      <c r="J32" s="257"/>
      <c r="K32" s="256"/>
      <c r="L32" s="257"/>
      <c r="M32" s="256"/>
      <c r="N32" s="257"/>
      <c r="O32" s="256"/>
      <c r="P32" s="257"/>
      <c r="Q32" s="256">
        <v>32</v>
      </c>
      <c r="R32" s="257"/>
      <c r="S32" s="256">
        <v>9</v>
      </c>
      <c r="T32" s="257"/>
      <c r="U32" s="256"/>
      <c r="V32" s="257"/>
      <c r="W32" s="256"/>
      <c r="X32" s="257"/>
      <c r="Y32" s="256"/>
      <c r="Z32" s="257"/>
      <c r="AA32" s="256">
        <v>12</v>
      </c>
      <c r="AB32" s="257"/>
      <c r="AC32" s="256"/>
      <c r="AD32" s="257"/>
      <c r="AE32" s="256"/>
      <c r="AF32" s="257"/>
      <c r="AG32" s="256"/>
      <c r="AH32" s="257"/>
      <c r="AI32" s="256"/>
      <c r="AJ32" s="257"/>
      <c r="AK32" s="256"/>
      <c r="AL32" s="257"/>
      <c r="AM32" s="256"/>
      <c r="AN32" s="257">
        <v>1</v>
      </c>
      <c r="AO32" s="256"/>
      <c r="AP32" s="257"/>
      <c r="AQ32" s="256"/>
      <c r="AR32" s="257"/>
      <c r="AS32" s="242"/>
      <c r="AT32" s="253"/>
      <c r="AU32" s="254"/>
    </row>
    <row r="33" spans="2:47" ht="15.75" x14ac:dyDescent="0.25">
      <c r="B33" s="255" t="s">
        <v>198</v>
      </c>
      <c r="C33" s="256"/>
      <c r="D33" s="257"/>
      <c r="E33" s="256">
        <v>8</v>
      </c>
      <c r="F33" s="257"/>
      <c r="G33" s="256"/>
      <c r="H33" s="257"/>
      <c r="I33" s="256"/>
      <c r="J33" s="257"/>
      <c r="K33" s="256"/>
      <c r="L33" s="257"/>
      <c r="M33" s="256"/>
      <c r="N33" s="257"/>
      <c r="O33" s="256">
        <v>9</v>
      </c>
      <c r="P33" s="257"/>
      <c r="Q33" s="256"/>
      <c r="R33" s="257"/>
      <c r="S33" s="256"/>
      <c r="T33" s="257"/>
      <c r="U33" s="256"/>
      <c r="V33" s="257"/>
      <c r="W33" s="256"/>
      <c r="X33" s="257"/>
      <c r="Y33" s="256"/>
      <c r="Z33" s="257"/>
      <c r="AA33" s="256"/>
      <c r="AB33" s="257"/>
      <c r="AC33" s="256"/>
      <c r="AD33" s="257"/>
      <c r="AE33" s="256"/>
      <c r="AF33" s="257"/>
      <c r="AG33" s="256"/>
      <c r="AH33" s="257"/>
      <c r="AI33" s="256"/>
      <c r="AJ33" s="257"/>
      <c r="AK33" s="256"/>
      <c r="AL33" s="257"/>
      <c r="AM33" s="256">
        <v>14</v>
      </c>
      <c r="AN33" s="257"/>
      <c r="AO33" s="256"/>
      <c r="AP33" s="257"/>
      <c r="AQ33" s="256"/>
      <c r="AR33" s="257"/>
      <c r="AS33" s="242"/>
      <c r="AT33" s="253"/>
      <c r="AU33" s="254"/>
    </row>
    <row r="34" spans="2:47" ht="15.75" x14ac:dyDescent="0.25">
      <c r="B34" s="255" t="s">
        <v>199</v>
      </c>
      <c r="C34" s="256"/>
      <c r="D34" s="257"/>
      <c r="E34" s="256"/>
      <c r="F34" s="257"/>
      <c r="G34" s="256"/>
      <c r="H34" s="257"/>
      <c r="I34" s="256"/>
      <c r="J34" s="257"/>
      <c r="K34" s="256"/>
      <c r="L34" s="257"/>
      <c r="M34" s="256">
        <v>32</v>
      </c>
      <c r="N34" s="257"/>
      <c r="O34" s="256"/>
      <c r="P34" s="257"/>
      <c r="Q34" s="256"/>
      <c r="R34" s="257"/>
      <c r="S34" s="256"/>
      <c r="T34" s="257"/>
      <c r="U34" s="256"/>
      <c r="V34" s="257">
        <v>4</v>
      </c>
      <c r="W34" s="256"/>
      <c r="X34" s="257"/>
      <c r="Y34" s="256"/>
      <c r="Z34" s="257"/>
      <c r="AA34" s="256"/>
      <c r="AB34" s="257"/>
      <c r="AC34" s="256"/>
      <c r="AD34" s="257"/>
      <c r="AE34" s="256"/>
      <c r="AF34" s="257"/>
      <c r="AG34" s="256">
        <v>14</v>
      </c>
      <c r="AH34" s="257"/>
      <c r="AI34" s="256"/>
      <c r="AJ34" s="257"/>
      <c r="AK34" s="256">
        <v>25</v>
      </c>
      <c r="AL34" s="257"/>
      <c r="AM34" s="256"/>
      <c r="AN34" s="257"/>
      <c r="AO34" s="256"/>
      <c r="AP34" s="257"/>
      <c r="AQ34" s="256"/>
      <c r="AR34" s="257"/>
      <c r="AS34" s="242"/>
      <c r="AT34" s="253"/>
      <c r="AU34" s="254"/>
    </row>
    <row r="35" spans="2:47" ht="15.75" x14ac:dyDescent="0.25">
      <c r="B35" s="255" t="s">
        <v>200</v>
      </c>
      <c r="C35" s="256">
        <v>5</v>
      </c>
      <c r="D35" s="257"/>
      <c r="E35" s="256"/>
      <c r="F35" s="257"/>
      <c r="G35" s="256"/>
      <c r="H35" s="257"/>
      <c r="I35" s="256"/>
      <c r="J35" s="257">
        <v>2</v>
      </c>
      <c r="K35" s="256"/>
      <c r="L35" s="257"/>
      <c r="M35" s="256"/>
      <c r="N35" s="257"/>
      <c r="O35" s="256"/>
      <c r="P35" s="257"/>
      <c r="Q35" s="256"/>
      <c r="R35" s="257"/>
      <c r="S35" s="256"/>
      <c r="T35" s="257"/>
      <c r="U35" s="256"/>
      <c r="V35" s="257"/>
      <c r="W35" s="256">
        <v>5</v>
      </c>
      <c r="X35" s="257"/>
      <c r="Y35" s="256"/>
      <c r="Z35" s="257"/>
      <c r="AA35" s="256"/>
      <c r="AB35" s="257"/>
      <c r="AC35" s="256"/>
      <c r="AD35" s="257"/>
      <c r="AE35" s="256"/>
      <c r="AF35" s="257"/>
      <c r="AG35" s="256">
        <v>15</v>
      </c>
      <c r="AH35" s="257"/>
      <c r="AI35" s="256"/>
      <c r="AJ35" s="257"/>
      <c r="AK35" s="256"/>
      <c r="AL35" s="257"/>
      <c r="AM35" s="256"/>
      <c r="AN35" s="257"/>
      <c r="AO35" s="256"/>
      <c r="AP35" s="257"/>
      <c r="AQ35" s="256">
        <v>14</v>
      </c>
      <c r="AR35" s="257"/>
      <c r="AS35" s="242"/>
      <c r="AT35" s="253"/>
      <c r="AU35" s="254"/>
    </row>
    <row r="36" spans="2:47" ht="15.75" x14ac:dyDescent="0.25">
      <c r="B36" s="255" t="s">
        <v>201</v>
      </c>
      <c r="C36" s="256"/>
      <c r="D36" s="257"/>
      <c r="E36" s="256"/>
      <c r="F36" s="257"/>
      <c r="G36" s="256">
        <v>4</v>
      </c>
      <c r="H36" s="257"/>
      <c r="I36" s="256"/>
      <c r="J36" s="257"/>
      <c r="K36" s="256"/>
      <c r="L36" s="257"/>
      <c r="M36" s="256"/>
      <c r="N36" s="257"/>
      <c r="O36" s="256"/>
      <c r="P36" s="257"/>
      <c r="Q36" s="256"/>
      <c r="R36" s="257"/>
      <c r="S36" s="256"/>
      <c r="T36" s="257"/>
      <c r="U36" s="256">
        <v>6</v>
      </c>
      <c r="V36" s="257"/>
      <c r="W36" s="256"/>
      <c r="X36" s="257"/>
      <c r="Y36" s="256">
        <v>3</v>
      </c>
      <c r="Z36" s="257"/>
      <c r="AA36" s="256"/>
      <c r="AB36" s="257"/>
      <c r="AC36" s="256"/>
      <c r="AD36" s="257"/>
      <c r="AE36" s="256"/>
      <c r="AF36" s="257"/>
      <c r="AG36" s="256"/>
      <c r="AH36" s="257"/>
      <c r="AI36" s="256"/>
      <c r="AJ36" s="257"/>
      <c r="AK36" s="256"/>
      <c r="AL36" s="257"/>
      <c r="AM36" s="256">
        <v>32</v>
      </c>
      <c r="AN36" s="257"/>
      <c r="AO36" s="256"/>
      <c r="AP36" s="257"/>
      <c r="AQ36" s="256"/>
      <c r="AR36" s="257"/>
      <c r="AS36" s="242"/>
      <c r="AT36" s="253"/>
      <c r="AU36" s="254"/>
    </row>
    <row r="37" spans="2:47" ht="15.75" x14ac:dyDescent="0.25">
      <c r="B37" s="255" t="s">
        <v>202</v>
      </c>
      <c r="C37" s="256"/>
      <c r="D37" s="257"/>
      <c r="E37" s="256"/>
      <c r="F37" s="257"/>
      <c r="G37" s="256"/>
      <c r="H37" s="257"/>
      <c r="I37" s="256"/>
      <c r="J37" s="257"/>
      <c r="K37" s="256"/>
      <c r="L37" s="257"/>
      <c r="M37" s="256">
        <v>4</v>
      </c>
      <c r="N37" s="257">
        <v>6</v>
      </c>
      <c r="O37" s="256"/>
      <c r="P37" s="257"/>
      <c r="Q37" s="256">
        <v>8</v>
      </c>
      <c r="R37" s="257"/>
      <c r="S37" s="256"/>
      <c r="T37" s="257"/>
      <c r="U37" s="256"/>
      <c r="V37" s="257"/>
      <c r="W37" s="256"/>
      <c r="X37" s="257">
        <v>1</v>
      </c>
      <c r="Y37" s="256"/>
      <c r="Z37" s="257"/>
      <c r="AA37" s="256"/>
      <c r="AB37" s="257"/>
      <c r="AC37" s="256"/>
      <c r="AD37" s="257"/>
      <c r="AE37" s="256"/>
      <c r="AF37" s="257"/>
      <c r="AG37" s="256"/>
      <c r="AH37" s="257"/>
      <c r="AI37" s="256"/>
      <c r="AJ37" s="257"/>
      <c r="AK37" s="256"/>
      <c r="AL37" s="257"/>
      <c r="AM37" s="256">
        <v>6</v>
      </c>
      <c r="AN37" s="257"/>
      <c r="AO37" s="256"/>
      <c r="AP37" s="257"/>
      <c r="AQ37" s="256"/>
      <c r="AR37" s="257"/>
      <c r="AS37" s="242"/>
      <c r="AT37" s="253"/>
      <c r="AU37" s="254"/>
    </row>
    <row r="38" spans="2:47" ht="15.75" x14ac:dyDescent="0.25">
      <c r="B38" s="255" t="s">
        <v>203</v>
      </c>
      <c r="C38" s="256">
        <v>2</v>
      </c>
      <c r="D38" s="257"/>
      <c r="E38" s="256"/>
      <c r="F38" s="257"/>
      <c r="G38" s="256"/>
      <c r="H38" s="257"/>
      <c r="I38" s="256">
        <v>7</v>
      </c>
      <c r="J38" s="257"/>
      <c r="K38" s="256">
        <v>8</v>
      </c>
      <c r="L38" s="257"/>
      <c r="M38" s="256"/>
      <c r="N38" s="257"/>
      <c r="O38" s="256"/>
      <c r="P38" s="257"/>
      <c r="Q38" s="256"/>
      <c r="R38" s="257"/>
      <c r="S38" s="256">
        <v>14</v>
      </c>
      <c r="T38" s="257"/>
      <c r="U38" s="256"/>
      <c r="V38" s="257"/>
      <c r="W38" s="256"/>
      <c r="X38" s="257"/>
      <c r="Y38" s="256"/>
      <c r="Z38" s="257"/>
      <c r="AA38" s="256"/>
      <c r="AB38" s="257"/>
      <c r="AC38" s="256"/>
      <c r="AD38" s="257"/>
      <c r="AE38" s="256">
        <v>6</v>
      </c>
      <c r="AF38" s="257"/>
      <c r="AG38" s="256"/>
      <c r="AH38" s="257"/>
      <c r="AI38" s="256"/>
      <c r="AJ38" s="257"/>
      <c r="AK38" s="256"/>
      <c r="AL38" s="257"/>
      <c r="AM38" s="256"/>
      <c r="AN38" s="257"/>
      <c r="AO38" s="256">
        <v>26</v>
      </c>
      <c r="AP38" s="257"/>
      <c r="AQ38" s="256"/>
      <c r="AR38" s="257"/>
      <c r="AS38" s="242"/>
      <c r="AT38" s="253"/>
      <c r="AU38" s="254"/>
    </row>
    <row r="39" spans="2:47" ht="16.5" thickBot="1" x14ac:dyDescent="0.3">
      <c r="B39" s="258" t="s">
        <v>204</v>
      </c>
      <c r="C39" s="256"/>
      <c r="D39" s="257">
        <v>1</v>
      </c>
      <c r="E39" s="256"/>
      <c r="F39" s="257"/>
      <c r="G39" s="256"/>
      <c r="H39" s="257"/>
      <c r="I39" s="256"/>
      <c r="J39" s="257"/>
      <c r="K39" s="256"/>
      <c r="L39" s="257"/>
      <c r="M39" s="256">
        <v>18</v>
      </c>
      <c r="N39" s="257"/>
      <c r="O39" s="256">
        <v>7</v>
      </c>
      <c r="P39" s="257"/>
      <c r="Q39" s="256">
        <v>9</v>
      </c>
      <c r="R39" s="257"/>
      <c r="S39" s="256"/>
      <c r="T39" s="257"/>
      <c r="U39" s="256"/>
      <c r="V39" s="257"/>
      <c r="W39" s="256">
        <v>10</v>
      </c>
      <c r="X39" s="257"/>
      <c r="Y39" s="256">
        <v>2</v>
      </c>
      <c r="Z39" s="257"/>
      <c r="AA39" s="256"/>
      <c r="AB39" s="257"/>
      <c r="AC39" s="256"/>
      <c r="AD39" s="257"/>
      <c r="AE39" s="256"/>
      <c r="AF39" s="257"/>
      <c r="AG39" s="256"/>
      <c r="AH39" s="257"/>
      <c r="AI39" s="256"/>
      <c r="AJ39" s="257"/>
      <c r="AK39" s="256"/>
      <c r="AL39" s="257"/>
      <c r="AM39" s="256">
        <v>8</v>
      </c>
      <c r="AN39" s="257"/>
      <c r="AO39" s="256"/>
      <c r="AP39" s="257">
        <v>1</v>
      </c>
      <c r="AQ39" s="256"/>
      <c r="AR39" s="257"/>
      <c r="AS39" s="242"/>
      <c r="AT39" s="259"/>
      <c r="AU39" s="260"/>
    </row>
    <row r="40" spans="2:47" ht="17.25" thickTop="1" thickBot="1" x14ac:dyDescent="0.3">
      <c r="B40" s="261" t="s">
        <v>205</v>
      </c>
      <c r="C40" s="262"/>
      <c r="D40" s="263"/>
      <c r="E40" s="264"/>
      <c r="F40" s="265"/>
      <c r="G40" s="262"/>
      <c r="H40" s="263"/>
      <c r="I40" s="264"/>
      <c r="J40" s="265"/>
      <c r="K40" s="262"/>
      <c r="L40" s="263"/>
      <c r="M40" s="264"/>
      <c r="N40" s="265"/>
      <c r="O40" s="262"/>
      <c r="P40" s="263"/>
      <c r="Q40" s="264"/>
      <c r="R40" s="265"/>
      <c r="S40" s="262"/>
      <c r="T40" s="263"/>
      <c r="U40" s="264"/>
      <c r="V40" s="265"/>
      <c r="W40" s="262"/>
      <c r="X40" s="263"/>
      <c r="Y40" s="264"/>
      <c r="Z40" s="265"/>
      <c r="AA40" s="262"/>
      <c r="AB40" s="263"/>
      <c r="AC40" s="264"/>
      <c r="AD40" s="265"/>
      <c r="AE40" s="262"/>
      <c r="AF40" s="263"/>
      <c r="AG40" s="264"/>
      <c r="AH40" s="265"/>
      <c r="AI40" s="262"/>
      <c r="AJ40" s="263"/>
      <c r="AK40" s="264"/>
      <c r="AL40" s="265"/>
      <c r="AM40" s="262"/>
      <c r="AN40" s="263"/>
      <c r="AO40" s="264"/>
      <c r="AP40" s="265"/>
      <c r="AQ40" s="262"/>
      <c r="AR40" s="263"/>
      <c r="AS40" s="238"/>
      <c r="AT40" s="238"/>
      <c r="AU40" s="238"/>
    </row>
    <row r="41" spans="2:47" ht="16.5" thickTop="1" thickBot="1" x14ac:dyDescent="0.3"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</row>
    <row r="42" spans="2:47" ht="15.75" thickTop="1" x14ac:dyDescent="0.25">
      <c r="B42" s="238"/>
      <c r="C42" s="266" t="s">
        <v>206</v>
      </c>
      <c r="D42" s="267"/>
      <c r="E42" s="268"/>
      <c r="F42" s="269"/>
      <c r="G42" s="270"/>
      <c r="H42" s="271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</row>
    <row r="43" spans="2:47" x14ac:dyDescent="0.25">
      <c r="B43" s="238"/>
      <c r="C43" s="272" t="s">
        <v>207</v>
      </c>
      <c r="D43" s="273"/>
      <c r="E43" s="274"/>
      <c r="F43" s="275"/>
      <c r="G43" s="276"/>
      <c r="H43" s="277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</row>
    <row r="44" spans="2:47" ht="15.75" thickBot="1" x14ac:dyDescent="0.3">
      <c r="B44" s="238"/>
      <c r="C44" s="278" t="s">
        <v>208</v>
      </c>
      <c r="D44" s="279"/>
      <c r="E44" s="280"/>
      <c r="F44" s="281"/>
      <c r="G44" s="282"/>
      <c r="H44" s="283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</row>
    <row r="45" spans="2:47" ht="15.75" thickTop="1" x14ac:dyDescent="0.25"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</row>
    <row r="46" spans="2:47" x14ac:dyDescent="0.25"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</row>
  </sheetData>
  <mergeCells count="25">
    <mergeCell ref="G44:H44"/>
    <mergeCell ref="AM15:AN15"/>
    <mergeCell ref="AO15:AP15"/>
    <mergeCell ref="AQ15:AR15"/>
    <mergeCell ref="AT15:AU15"/>
    <mergeCell ref="G42:H42"/>
    <mergeCell ref="G43:H43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C15:D15"/>
    <mergeCell ref="E15:F15"/>
    <mergeCell ref="G15:H15"/>
    <mergeCell ref="I15:J15"/>
    <mergeCell ref="K15:L15"/>
    <mergeCell ref="M15:N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workbookViewId="0">
      <selection activeCell="G24" sqref="G24"/>
    </sheetView>
  </sheetViews>
  <sheetFormatPr defaultRowHeight="15" x14ac:dyDescent="0.25"/>
  <cols>
    <col min="2" max="2" width="13.5703125" customWidth="1"/>
    <col min="3" max="3" width="28.28515625" customWidth="1"/>
    <col min="4" max="4" width="12.140625" customWidth="1"/>
    <col min="6" max="6" width="12.85546875" customWidth="1"/>
    <col min="9" max="9" width="11.5703125" customWidth="1"/>
  </cols>
  <sheetData>
    <row r="2" spans="1:12" x14ac:dyDescent="0.25">
      <c r="B2" s="70" t="s">
        <v>60</v>
      </c>
    </row>
    <row r="3" spans="1:12" x14ac:dyDescent="0.25">
      <c r="B3" s="71" t="s">
        <v>61</v>
      </c>
    </row>
    <row r="4" spans="1:12" x14ac:dyDescent="0.25">
      <c r="B4" s="71" t="s">
        <v>62</v>
      </c>
    </row>
    <row r="5" spans="1:12" x14ac:dyDescent="0.25">
      <c r="B5" s="71" t="s">
        <v>63</v>
      </c>
    </row>
    <row r="6" spans="1:12" ht="15.75" thickBot="1" x14ac:dyDescent="0.3">
      <c r="A6" s="72"/>
      <c r="B6" s="73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25">
      <c r="B7" s="74"/>
    </row>
    <row r="9" spans="1:12" x14ac:dyDescent="0.25">
      <c r="B9" s="75" t="s">
        <v>64</v>
      </c>
    </row>
    <row r="10" spans="1:12" x14ac:dyDescent="0.25">
      <c r="B10" s="76"/>
    </row>
    <row r="11" spans="1:12" x14ac:dyDescent="0.25">
      <c r="B11" s="84" t="s">
        <v>65</v>
      </c>
      <c r="C11" s="85" t="s">
        <v>32</v>
      </c>
      <c r="D11" s="86" t="s">
        <v>66</v>
      </c>
      <c r="E11" s="87" t="s">
        <v>67</v>
      </c>
      <c r="G11" s="88" t="s">
        <v>68</v>
      </c>
      <c r="H11" s="89">
        <v>1.3</v>
      </c>
    </row>
    <row r="12" spans="1:12" x14ac:dyDescent="0.25">
      <c r="B12" s="90">
        <v>501</v>
      </c>
      <c r="C12" s="78" t="s">
        <v>69</v>
      </c>
      <c r="D12" s="79">
        <v>500</v>
      </c>
      <c r="E12" s="79"/>
    </row>
    <row r="13" spans="1:12" x14ac:dyDescent="0.25">
      <c r="B13" s="90">
        <v>502</v>
      </c>
      <c r="C13" s="78" t="s">
        <v>70</v>
      </c>
      <c r="D13" s="79">
        <v>600</v>
      </c>
      <c r="E13" s="79"/>
    </row>
    <row r="14" spans="1:12" ht="18.75" customHeight="1" x14ac:dyDescent="0.25">
      <c r="B14" s="91">
        <v>504</v>
      </c>
      <c r="C14" s="80" t="s">
        <v>71</v>
      </c>
      <c r="D14" s="81">
        <v>11000</v>
      </c>
      <c r="E14" s="79"/>
    </row>
    <row r="15" spans="1:12" x14ac:dyDescent="0.25">
      <c r="B15" s="91">
        <v>511</v>
      </c>
      <c r="C15" s="80" t="s">
        <v>72</v>
      </c>
      <c r="D15" s="81">
        <v>800</v>
      </c>
      <c r="E15" s="79"/>
    </row>
    <row r="16" spans="1:12" x14ac:dyDescent="0.25">
      <c r="B16" s="91">
        <v>512</v>
      </c>
      <c r="C16" s="80" t="s">
        <v>73</v>
      </c>
      <c r="D16" s="81">
        <v>500</v>
      </c>
      <c r="E16" s="79"/>
    </row>
    <row r="17" spans="2:5" x14ac:dyDescent="0.25">
      <c r="B17" s="91">
        <v>518</v>
      </c>
      <c r="C17" s="80" t="s">
        <v>74</v>
      </c>
      <c r="D17" s="81">
        <v>600</v>
      </c>
      <c r="E17" s="79"/>
    </row>
    <row r="18" spans="2:5" x14ac:dyDescent="0.25">
      <c r="B18" s="91">
        <v>518</v>
      </c>
      <c r="C18" s="80" t="s">
        <v>75</v>
      </c>
      <c r="D18" s="81">
        <v>3000</v>
      </c>
      <c r="E18" s="79"/>
    </row>
    <row r="19" spans="2:5" x14ac:dyDescent="0.25">
      <c r="B19" s="91">
        <v>518</v>
      </c>
      <c r="C19" s="80" t="s">
        <v>76</v>
      </c>
      <c r="D19" s="81">
        <v>1500</v>
      </c>
      <c r="E19" s="79"/>
    </row>
    <row r="20" spans="2:5" ht="15" customHeight="1" x14ac:dyDescent="0.25">
      <c r="B20" s="91">
        <v>518</v>
      </c>
      <c r="C20" s="80" t="s">
        <v>77</v>
      </c>
      <c r="D20" s="81">
        <v>2000</v>
      </c>
      <c r="E20" s="79"/>
    </row>
    <row r="21" spans="2:5" x14ac:dyDescent="0.25">
      <c r="B21" s="91">
        <v>518</v>
      </c>
      <c r="C21" s="80" t="s">
        <v>78</v>
      </c>
      <c r="D21" s="81">
        <v>500</v>
      </c>
      <c r="E21" s="79"/>
    </row>
    <row r="22" spans="2:5" x14ac:dyDescent="0.25">
      <c r="B22" s="91" t="s">
        <v>79</v>
      </c>
      <c r="C22" s="80" t="s">
        <v>80</v>
      </c>
      <c r="D22" s="81">
        <v>19000</v>
      </c>
      <c r="E22" s="79"/>
    </row>
    <row r="23" spans="2:5" x14ac:dyDescent="0.25">
      <c r="B23" s="91" t="s">
        <v>81</v>
      </c>
      <c r="C23" s="80" t="s">
        <v>82</v>
      </c>
      <c r="D23" s="81">
        <v>300</v>
      </c>
      <c r="E23" s="79"/>
    </row>
    <row r="24" spans="2:5" x14ac:dyDescent="0.25">
      <c r="B24" s="91">
        <v>518</v>
      </c>
      <c r="C24" s="80" t="s">
        <v>83</v>
      </c>
      <c r="D24" s="81">
        <v>400</v>
      </c>
      <c r="E24" s="79"/>
    </row>
    <row r="25" spans="2:5" x14ac:dyDescent="0.25">
      <c r="B25" s="91">
        <v>518</v>
      </c>
      <c r="C25" s="80" t="s">
        <v>84</v>
      </c>
      <c r="D25" s="81">
        <v>600</v>
      </c>
      <c r="E25" s="79"/>
    </row>
    <row r="26" spans="2:5" x14ac:dyDescent="0.25">
      <c r="B26" s="91">
        <v>551</v>
      </c>
      <c r="C26" s="80" t="s">
        <v>85</v>
      </c>
      <c r="D26" s="81">
        <v>3000</v>
      </c>
      <c r="E26" s="79"/>
    </row>
    <row r="27" spans="2:5" x14ac:dyDescent="0.25">
      <c r="B27" s="91"/>
      <c r="C27" s="78" t="s">
        <v>86</v>
      </c>
      <c r="D27" s="82">
        <f>SUM(D12:D26)</f>
        <v>44300</v>
      </c>
      <c r="E27" s="83">
        <f>SUM(E12:E26)</f>
        <v>0</v>
      </c>
    </row>
    <row r="28" spans="2:5" x14ac:dyDescent="0.25">
      <c r="D28" s="77" t="s">
        <v>87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workbookViewId="0">
      <selection activeCell="H16" sqref="H16"/>
    </sheetView>
  </sheetViews>
  <sheetFormatPr defaultRowHeight="15" x14ac:dyDescent="0.25"/>
  <cols>
    <col min="2" max="2" width="17.5703125" customWidth="1"/>
    <col min="8" max="8" width="14.85546875" customWidth="1"/>
  </cols>
  <sheetData>
    <row r="2" spans="2:8" x14ac:dyDescent="0.25">
      <c r="B2" t="s">
        <v>221</v>
      </c>
    </row>
    <row r="3" spans="2:8" x14ac:dyDescent="0.25">
      <c r="B3" t="s">
        <v>209</v>
      </c>
    </row>
    <row r="4" spans="2:8" x14ac:dyDescent="0.25">
      <c r="B4" t="s">
        <v>220</v>
      </c>
    </row>
    <row r="5" spans="2:8" ht="15.75" thickBot="1" x14ac:dyDescent="0.3"/>
    <row r="6" spans="2:8" ht="48" customHeight="1" thickBot="1" x14ac:dyDescent="0.3">
      <c r="B6" s="284"/>
      <c r="C6" s="288" t="s">
        <v>211</v>
      </c>
      <c r="D6" s="289" t="s">
        <v>217</v>
      </c>
      <c r="E6" s="290" t="s">
        <v>212</v>
      </c>
      <c r="F6" s="291" t="s">
        <v>213</v>
      </c>
      <c r="G6" s="292" t="s">
        <v>218</v>
      </c>
      <c r="H6" s="294"/>
    </row>
    <row r="7" spans="2:8" ht="15.75" thickBot="1" x14ac:dyDescent="0.3">
      <c r="B7" s="285" t="s">
        <v>210</v>
      </c>
      <c r="C7" s="286">
        <v>2</v>
      </c>
      <c r="D7" s="287">
        <v>3</v>
      </c>
      <c r="E7" s="287">
        <v>2</v>
      </c>
      <c r="F7" s="287">
        <v>1</v>
      </c>
      <c r="G7" s="293">
        <v>3</v>
      </c>
      <c r="H7" s="285" t="s">
        <v>219</v>
      </c>
    </row>
    <row r="8" spans="2:8" x14ac:dyDescent="0.25">
      <c r="B8" s="139" t="s">
        <v>214</v>
      </c>
      <c r="C8" s="298">
        <v>1</v>
      </c>
      <c r="D8" s="299">
        <v>2</v>
      </c>
      <c r="E8" s="300">
        <v>1</v>
      </c>
      <c r="F8" s="301">
        <v>1</v>
      </c>
      <c r="G8" s="302">
        <v>2</v>
      </c>
      <c r="H8" s="295"/>
    </row>
    <row r="9" spans="2:8" x14ac:dyDescent="0.25">
      <c r="B9" s="128" t="s">
        <v>215</v>
      </c>
      <c r="C9" s="303">
        <v>2</v>
      </c>
      <c r="D9" s="304">
        <v>2</v>
      </c>
      <c r="E9" s="305">
        <v>1</v>
      </c>
      <c r="F9" s="306">
        <v>2</v>
      </c>
      <c r="G9" s="307">
        <v>3</v>
      </c>
      <c r="H9" s="296"/>
    </row>
    <row r="10" spans="2:8" x14ac:dyDescent="0.25">
      <c r="B10" s="128" t="s">
        <v>12</v>
      </c>
      <c r="C10" s="303">
        <v>4</v>
      </c>
      <c r="D10" s="304">
        <v>3</v>
      </c>
      <c r="E10" s="305">
        <v>2</v>
      </c>
      <c r="F10" s="306">
        <v>3</v>
      </c>
      <c r="G10" s="307">
        <v>2</v>
      </c>
      <c r="H10" s="296"/>
    </row>
    <row r="11" spans="2:8" ht="15.75" thickBot="1" x14ac:dyDescent="0.3">
      <c r="B11" s="130" t="s">
        <v>216</v>
      </c>
      <c r="C11" s="308">
        <v>2</v>
      </c>
      <c r="D11" s="309">
        <v>1</v>
      </c>
      <c r="E11" s="310">
        <v>3</v>
      </c>
      <c r="F11" s="311">
        <v>2</v>
      </c>
      <c r="G11" s="312">
        <v>1</v>
      </c>
      <c r="H11" s="29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formátovanie buniek</vt:lpstr>
      <vt:lpstr>kopírovanie</vt:lpstr>
      <vt:lpstr>vlastné vzorce</vt:lpstr>
      <vt:lpstr>vzorce s relatívnymi adresami</vt:lpstr>
      <vt:lpstr>vzorce prax I</vt:lpstr>
      <vt:lpstr>vzorce s absolútnou adresou</vt:lpstr>
      <vt:lpstr>vzorce prax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2016-03-06T09:53:46Z</dcterms:created>
  <dcterms:modified xsi:type="dcterms:W3CDTF">2016-03-06T16:12:39Z</dcterms:modified>
</cp:coreProperties>
</file>